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seiasolar-my.sharepoint.com/personal/srumery_seia_org/Documents/Other Research and Analysis/"/>
    </mc:Choice>
  </mc:AlternateContent>
  <bookViews>
    <workbookView xWindow="0" yWindow="0" windowWidth="28800" windowHeight="12300"/>
  </bookViews>
  <sheets>
    <sheet name="OVERVIEW" sheetId="5" r:id="rId1"/>
    <sheet name="County" sheetId="4" r:id="rId2"/>
    <sheet name="City" sheetId="3" r:id="rId3"/>
    <sheet name="House" sheetId="1" r:id="rId4"/>
    <sheet name="Senate" sheetId="2" r:id="rId5"/>
    <sheet name="Complete List" sheetId="6" r:id="rId6"/>
  </sheets>
  <definedNames>
    <definedName name="_xlnm._FilterDatabase" localSheetId="2" hidden="1">City!$A$4:$E$85</definedName>
    <definedName name="_xlnm._FilterDatabase" localSheetId="1" hidden="1">County!$A$4:$E$16</definedName>
    <definedName name="_xlnm._FilterDatabase" localSheetId="3" hidden="1">House!$A$4:$G$62</definedName>
    <definedName name="_xlnm._FilterDatabase" localSheetId="4" hidden="1">Senate!$A$4:$G$34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D85" i="1"/>
</calcChain>
</file>

<file path=xl/sharedStrings.xml><?xml version="1.0" encoding="utf-8"?>
<sst xmlns="http://schemas.openxmlformats.org/spreadsheetml/2006/main" count="2320" uniqueCount="812">
  <si>
    <t>Grand Total</t>
  </si>
  <si>
    <t>Worcester</t>
  </si>
  <si>
    <t>9th Worcester</t>
  </si>
  <si>
    <t>8th Worcester</t>
  </si>
  <si>
    <t>6th Worcester</t>
  </si>
  <si>
    <t>5th Worcester</t>
  </si>
  <si>
    <t>3rd Worcester</t>
  </si>
  <si>
    <t>2nd Worcester</t>
  </si>
  <si>
    <t>18th Worcester</t>
  </si>
  <si>
    <t>Suffolk</t>
  </si>
  <si>
    <t>19th Suffolk</t>
  </si>
  <si>
    <t>Plymouth</t>
  </si>
  <si>
    <t>8th Plymouth</t>
  </si>
  <si>
    <t>5th Plymouth</t>
  </si>
  <si>
    <t>12th Plymouth</t>
  </si>
  <si>
    <t>10th Plymouth</t>
  </si>
  <si>
    <t>Norfolk</t>
  </si>
  <si>
    <t>7th Norfolk</t>
  </si>
  <si>
    <t>6th Norfolk</t>
  </si>
  <si>
    <t>3rd Norfolk</t>
  </si>
  <si>
    <t>2nd Norfolk</t>
  </si>
  <si>
    <t>Middlesex</t>
  </si>
  <si>
    <t>4th Middlesex</t>
  </si>
  <si>
    <t>36th Middlesex</t>
  </si>
  <si>
    <t>32nd Middlesex</t>
  </si>
  <si>
    <t>22nd Middlesex</t>
  </si>
  <si>
    <t>1st Middlesex</t>
  </si>
  <si>
    <t>14th Middlesex</t>
  </si>
  <si>
    <t>Hampshire</t>
  </si>
  <si>
    <t>2nd Hampshire</t>
  </si>
  <si>
    <t>1st Hampshire</t>
  </si>
  <si>
    <t>Hampden</t>
  </si>
  <si>
    <t>2nd Hampden</t>
  </si>
  <si>
    <t>1st Hampden</t>
  </si>
  <si>
    <t>12th Hampden</t>
  </si>
  <si>
    <t>Franklin</t>
  </si>
  <si>
    <t>2nd Franklin</t>
  </si>
  <si>
    <t>1st Franklin</t>
  </si>
  <si>
    <t>Essex</t>
  </si>
  <si>
    <t>7th Essex</t>
  </si>
  <si>
    <t>5th Essex</t>
  </si>
  <si>
    <t>3rd Essex</t>
  </si>
  <si>
    <t>2nd Essex</t>
  </si>
  <si>
    <t>1st Essex</t>
  </si>
  <si>
    <t>18th Essex</t>
  </si>
  <si>
    <t>15th Essex</t>
  </si>
  <si>
    <t>Bristol</t>
  </si>
  <si>
    <t>9th Bristol</t>
  </si>
  <si>
    <t>8th Bristol</t>
  </si>
  <si>
    <t>5th Bristol</t>
  </si>
  <si>
    <t>4th Bristol</t>
  </si>
  <si>
    <t>2nd Bristol</t>
  </si>
  <si>
    <t>1st Bristol</t>
  </si>
  <si>
    <t>Berkshire</t>
  </si>
  <si>
    <t>4th Berkshire</t>
  </si>
  <si>
    <t>2nd Berkshire</t>
  </si>
  <si>
    <t>1st Berkshire</t>
  </si>
  <si>
    <t>Value of projects</t>
  </si>
  <si>
    <t>count of projects</t>
  </si>
  <si>
    <t>capacity (kW-dc)</t>
  </si>
  <si>
    <t>Party</t>
  </si>
  <si>
    <t>Representative</t>
  </si>
  <si>
    <t>Democratic</t>
  </si>
  <si>
    <t>Paul Mark</t>
  </si>
  <si>
    <t>William Smitty Pignatelli</t>
  </si>
  <si>
    <t>F. Jay Barrows</t>
  </si>
  <si>
    <t>Republican</t>
  </si>
  <si>
    <t>Paul Heroux</t>
  </si>
  <si>
    <t>Steve Howitt</t>
  </si>
  <si>
    <t>Patricia Haddad</t>
  </si>
  <si>
    <t>Paul Schmid</t>
  </si>
  <si>
    <t>Christopher Markey</t>
  </si>
  <si>
    <t>Linda Dean Campbell</t>
  </si>
  <si>
    <t>James J. Lyons, Jr.</t>
  </si>
  <si>
    <t>James Kelcourse</t>
  </si>
  <si>
    <t>Leonard Mirra</t>
  </si>
  <si>
    <t>Brian Dempsey</t>
  </si>
  <si>
    <t>Ann-Margaret Ferrante</t>
  </si>
  <si>
    <t>Paul Tucker</t>
  </si>
  <si>
    <t>Stephen Kulik</t>
  </si>
  <si>
    <t>Susannah Whipps Lee</t>
  </si>
  <si>
    <t>Angelo Puppolo</t>
  </si>
  <si>
    <t>Todd Smola</t>
  </si>
  <si>
    <t>Brian Ashe</t>
  </si>
  <si>
    <t>Peter Kocot</t>
  </si>
  <si>
    <t>John Scibak</t>
  </si>
  <si>
    <t>Cory Atkins</t>
  </si>
  <si>
    <t>Sheila Harrington</t>
  </si>
  <si>
    <t>Marc Lombardo</t>
  </si>
  <si>
    <t>Paul Brodeur</t>
  </si>
  <si>
    <t>Colleen Garry</t>
  </si>
  <si>
    <t>Danielle Gregoire</t>
  </si>
  <si>
    <t>Tackey Chan</t>
  </si>
  <si>
    <t>Ronald Mariano</t>
  </si>
  <si>
    <t>William C. Galvin</t>
  </si>
  <si>
    <t>Walter Timilty</t>
  </si>
  <si>
    <t>Michelle DuBois</t>
  </si>
  <si>
    <t>Thomas Calter</t>
  </si>
  <si>
    <t>David DeCoste</t>
  </si>
  <si>
    <t>Angelo D'Emilia</t>
  </si>
  <si>
    <t>Robert DeLeo</t>
  </si>
  <si>
    <t>Joseph D. McKenna</t>
  </si>
  <si>
    <t>Jonathan Zlotnik</t>
  </si>
  <si>
    <t>Donnie Berthiaume</t>
  </si>
  <si>
    <t>Peter Durant</t>
  </si>
  <si>
    <t>Kevin Kuros</t>
  </si>
  <si>
    <t>David Muradian</t>
  </si>
  <si>
    <t>County</t>
  </si>
  <si>
    <t>Count of Projects</t>
  </si>
  <si>
    <t>Capacity (kW-dc)</t>
  </si>
  <si>
    <t>Amesbury</t>
  </si>
  <si>
    <t>Andover</t>
  </si>
  <si>
    <t>Belchertown</t>
  </si>
  <si>
    <t>Bellingham</t>
  </si>
  <si>
    <t>Billerica</t>
  </si>
  <si>
    <t>Boxford</t>
  </si>
  <si>
    <t>Brockton</t>
  </si>
  <si>
    <t>Chelmsford</t>
  </si>
  <si>
    <t>Dracut</t>
  </si>
  <si>
    <t>Dunstable</t>
  </si>
  <si>
    <t>East Longmeadow</t>
  </si>
  <si>
    <t>Fall River</t>
  </si>
  <si>
    <t>Fitchburg</t>
  </si>
  <si>
    <t>Gloucester</t>
  </si>
  <si>
    <t>Granby</t>
  </si>
  <si>
    <t>Halifax</t>
  </si>
  <si>
    <t>Hanover</t>
  </si>
  <si>
    <t>Haverhill</t>
  </si>
  <si>
    <t>Holbrook</t>
  </si>
  <si>
    <t>Hubbardston</t>
  </si>
  <si>
    <t>Lunenburg</t>
  </si>
  <si>
    <t>Marlborough</t>
  </si>
  <si>
    <t>Melrose</t>
  </si>
  <si>
    <t>Methuen</t>
  </si>
  <si>
    <t>North Adams</t>
  </si>
  <si>
    <t>Northampton</t>
  </si>
  <si>
    <t>Northborough</t>
  </si>
  <si>
    <t>Northbridge</t>
  </si>
  <si>
    <t>Norton</t>
  </si>
  <si>
    <t>Oxford</t>
  </si>
  <si>
    <t>Pepperell</t>
  </si>
  <si>
    <t>Quincy</t>
  </si>
  <si>
    <t>Randolph</t>
  </si>
  <si>
    <t>Rehoboth</t>
  </si>
  <si>
    <t>Revere</t>
  </si>
  <si>
    <t>Rockland</t>
  </si>
  <si>
    <t>Salem</t>
  </si>
  <si>
    <t>Seekonk</t>
  </si>
  <si>
    <t>Stockbridge</t>
  </si>
  <si>
    <t>Stoughton</t>
  </si>
  <si>
    <t>Swansea</t>
  </si>
  <si>
    <t>Townsend</t>
  </si>
  <si>
    <t>Upton</t>
  </si>
  <si>
    <t>Ware</t>
  </si>
  <si>
    <t>West Newbury</t>
  </si>
  <si>
    <t>Westborough</t>
  </si>
  <si>
    <t>Westport</t>
  </si>
  <si>
    <t>Winchendon</t>
  </si>
  <si>
    <t>City/Town</t>
  </si>
  <si>
    <t>Berkshire, Hampshire, Franklin &amp; Hampden</t>
  </si>
  <si>
    <t>Hampshire, Franklin &amp; Worcester</t>
  </si>
  <si>
    <t>First Hampden &amp; Hampshire</t>
  </si>
  <si>
    <t>Worcester, Hampden, Hampshire &amp; Middlesex</t>
  </si>
  <si>
    <t>Worcester &amp; Middlesex</t>
  </si>
  <si>
    <t>First Worcester</t>
  </si>
  <si>
    <t>Second Worcester</t>
  </si>
  <si>
    <t>Worcester &amp; Norfolk</t>
  </si>
  <si>
    <t>First Middlesex</t>
  </si>
  <si>
    <t>Middlesex &amp; Worcester</t>
  </si>
  <si>
    <t>Third Middlesex</t>
  </si>
  <si>
    <t>Second Essex &amp; Middlesex</t>
  </si>
  <si>
    <t>First Essex</t>
  </si>
  <si>
    <t>First Essex &amp; Middlesex</t>
  </si>
  <si>
    <t>Second Essex</t>
  </si>
  <si>
    <t>Fifth Middlesex</t>
  </si>
  <si>
    <t>Fourth Middlesex</t>
  </si>
  <si>
    <t>First Suffolk &amp; Middlesex</t>
  </si>
  <si>
    <t>Bristol &amp; Norfolk</t>
  </si>
  <si>
    <t>Norfolk, Bristol &amp; Plymouth</t>
  </si>
  <si>
    <t>Norfolk &amp; Plymouth</t>
  </si>
  <si>
    <t>Plymouth &amp; Norfolk</t>
  </si>
  <si>
    <t>Second Plymouth &amp; Bristol</t>
  </si>
  <si>
    <t>First Plymouth &amp; Bristol</t>
  </si>
  <si>
    <t>First Bristol &amp; Plymouth</t>
  </si>
  <si>
    <t>Second Bristol &amp; Plymouth</t>
  </si>
  <si>
    <t>District Name</t>
  </si>
  <si>
    <t>Stanley Rosenberg</t>
  </si>
  <si>
    <t>Eric Lesser</t>
  </si>
  <si>
    <t>Anne Gobi</t>
  </si>
  <si>
    <t>Jennifer Flanagan</t>
  </si>
  <si>
    <t>Harriette Chandler</t>
  </si>
  <si>
    <t>Michael O. Moore</t>
  </si>
  <si>
    <t>Ryan Fattman</t>
  </si>
  <si>
    <t>Eileen Donoghue</t>
  </si>
  <si>
    <t>James B. Eldridge</t>
  </si>
  <si>
    <t>Michael J. Barrett</t>
  </si>
  <si>
    <t>Barbara L'Italien</t>
  </si>
  <si>
    <t>Kathleen O'Connor Ives</t>
  </si>
  <si>
    <t>Bruce Tarr</t>
  </si>
  <si>
    <t>Joan Lovely</t>
  </si>
  <si>
    <t>Jason Lewis</t>
  </si>
  <si>
    <t>Vacant</t>
  </si>
  <si>
    <t>John Keenan</t>
  </si>
  <si>
    <t>Michael Brady</t>
  </si>
  <si>
    <t>Marc Pacheco</t>
  </si>
  <si>
    <t>Michael Rodrigues</t>
  </si>
  <si>
    <t>Mark Montigny</t>
  </si>
  <si>
    <t>Senator</t>
  </si>
  <si>
    <t>Homes Powered Equivalent</t>
  </si>
  <si>
    <t>Value of Projects</t>
  </si>
  <si>
    <t>GRAND TOTAL</t>
  </si>
  <si>
    <t>Massachusetts Stalled Net Metering Projects Overview</t>
  </si>
  <si>
    <t xml:space="preserve">"Homes Powered Equivalent" describes how many Massachusetts homes could be powered for a full year from the electricity generated over a full year by the stalled solar systems in that geography.  More info on this calculation can be found here: http://www.seia.org/policy/solar-technology/photovoltaic-solar-electric/whats-megawatt.  </t>
  </si>
  <si>
    <t>Please contact SEIA Press Oficer Alex Hobson at ahobson@seia.org with any questions on this data.</t>
  </si>
  <si>
    <t>Stalled Solar PV Projects in Massachusetts by County</t>
  </si>
  <si>
    <t>Stalled Solar PV Projects in Massachusetts by City/Town</t>
  </si>
  <si>
    <t>Stalled Solar PV Projects in Massachusetts by State Senate district</t>
  </si>
  <si>
    <t>Stalled Solar PV Projects in Massachusetts by State House district</t>
  </si>
  <si>
    <t>If a geography is not listed below, it is because there are no stalled projects in that geography</t>
  </si>
  <si>
    <t>Nantucket</t>
  </si>
  <si>
    <t>Amherst</t>
  </si>
  <si>
    <t>Attleboro</t>
  </si>
  <si>
    <t>Avon</t>
  </si>
  <si>
    <t>Becket</t>
  </si>
  <si>
    <t>BOXFORD</t>
  </si>
  <si>
    <t>Cummington</t>
  </si>
  <si>
    <t>Dudley</t>
  </si>
  <si>
    <t>E Bridgewater</t>
  </si>
  <si>
    <t>E Longmeadow</t>
  </si>
  <si>
    <t>Easthampton</t>
  </si>
  <si>
    <t xml:space="preserve">Easthampton </t>
  </si>
  <si>
    <t>Feeding Hills</t>
  </si>
  <si>
    <t>Great Barrington</t>
  </si>
  <si>
    <t>Greenfield</t>
  </si>
  <si>
    <t>Hadley</t>
  </si>
  <si>
    <t>Indian Orchard</t>
  </si>
  <si>
    <t>Leeds</t>
  </si>
  <si>
    <t>Longmeadow</t>
  </si>
  <si>
    <t>North Dighton</t>
  </si>
  <si>
    <t>PITTSFIELD</t>
  </si>
  <si>
    <t>South Deerfield</t>
  </si>
  <si>
    <t>Southborough</t>
  </si>
  <si>
    <t>Southwick</t>
  </si>
  <si>
    <t>Springfield</t>
  </si>
  <si>
    <t xml:space="preserve">Springfield </t>
  </si>
  <si>
    <t>Tyngsboro</t>
  </si>
  <si>
    <t>West Springfield</t>
  </si>
  <si>
    <t xml:space="preserve">West Springfield </t>
  </si>
  <si>
    <t>Weston</t>
  </si>
  <si>
    <t xml:space="preserve">Weymouth </t>
  </si>
  <si>
    <t>Whately</t>
  </si>
  <si>
    <t>Pittsfield</t>
  </si>
  <si>
    <t>Barnstable, Dukes &amp; Nantucket</t>
  </si>
  <si>
    <t>Dylan Fernandes</t>
  </si>
  <si>
    <t>3rd Berkshire</t>
  </si>
  <si>
    <t>Tricia Farley-Bouvier</t>
  </si>
  <si>
    <t>17th Essex</t>
  </si>
  <si>
    <t>Frank A. Moran</t>
  </si>
  <si>
    <t>Unenrolled</t>
  </si>
  <si>
    <t>3rd Hampden</t>
  </si>
  <si>
    <t>Nicholas Boldyga</t>
  </si>
  <si>
    <t>6th Hampden</t>
  </si>
  <si>
    <t>Michael Finn</t>
  </si>
  <si>
    <t>7th Hampden</t>
  </si>
  <si>
    <t>Thomas Petrolati</t>
  </si>
  <si>
    <t>9th Hampden</t>
  </si>
  <si>
    <t>Jose Tosado</t>
  </si>
  <si>
    <t>10th Hampden</t>
  </si>
  <si>
    <t>Carlos Gonzalez</t>
  </si>
  <si>
    <t>11th Hampden</t>
  </si>
  <si>
    <t>Bud Williams</t>
  </si>
  <si>
    <t>3rd Hampshire</t>
  </si>
  <si>
    <t>Solomon Goldstein-Rose</t>
  </si>
  <si>
    <t>8th Middlesex</t>
  </si>
  <si>
    <t>Carolyn Dykema</t>
  </si>
  <si>
    <t>William Driscoll Jr.</t>
  </si>
  <si>
    <t>14th Norfolk</t>
  </si>
  <si>
    <t>Alice Peisch</t>
  </si>
  <si>
    <t>Stephan Hay</t>
  </si>
  <si>
    <t>James T. Welch</t>
  </si>
  <si>
    <t>Adam Hinds</t>
  </si>
  <si>
    <t>Second Hampden &amp; Hampshire</t>
  </si>
  <si>
    <t>Donald Humason, Jr.</t>
  </si>
  <si>
    <t>Cindy Friedman</t>
  </si>
  <si>
    <t>Joseph A. Boncore</t>
  </si>
  <si>
    <t>Patrick O'Connor</t>
  </si>
  <si>
    <t>Cape &amp; Islands</t>
  </si>
  <si>
    <t>Julian Cyr</t>
  </si>
  <si>
    <t>All project-level data comes directly from the Massachusetts System of Assurance of Net Metering Eligibility (http://www.massaca.org/).  Data was gathered on September 28, 2017 and analyzed by the Solar Energy Industries Association.</t>
  </si>
  <si>
    <r>
      <t>"Value" of projects describes the cost to install the projects based on average commercial installation costs in Massachusetts in Q2 2017 sourced from SEIA/GTM Research U.S. Solar Market Insight</t>
    </r>
    <r>
      <rPr>
        <i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More information can be found in the Solar Market Insight report: http://www.seia.org/research-resources/us-solar-market-insight</t>
    </r>
  </si>
  <si>
    <t>Host Customer Entity</t>
  </si>
  <si>
    <t>Owner</t>
  </si>
  <si>
    <t>Facility</t>
  </si>
  <si>
    <t xml:space="preserve">Facility Details </t>
  </si>
  <si>
    <t>#</t>
  </si>
  <si>
    <t>ACA Status</t>
  </si>
  <si>
    <t>Status End Date</t>
  </si>
  <si>
    <t>Submitted On*</t>
  </si>
  <si>
    <t xml:space="preserve">Organization </t>
  </si>
  <si>
    <t>Entity Type</t>
  </si>
  <si>
    <t>Organization</t>
  </si>
  <si>
    <t>Name</t>
  </si>
  <si>
    <t>City</t>
  </si>
  <si>
    <t>State</t>
  </si>
  <si>
    <t>Zip</t>
  </si>
  <si>
    <t>House District</t>
  </si>
  <si>
    <t>Senate District</t>
  </si>
  <si>
    <t>Utility</t>
  </si>
  <si>
    <t>CAP</t>
  </si>
  <si>
    <t>Technology</t>
  </si>
  <si>
    <t>Capacity
KW AC</t>
  </si>
  <si>
    <t>Capacity
KW DC-STC</t>
  </si>
  <si>
    <t>Cap Allocation</t>
  </si>
  <si>
    <t>Non-Ministerial Permits and Approvals Submitted</t>
  </si>
  <si>
    <t>6235</t>
  </si>
  <si>
    <t>Submitted</t>
  </si>
  <si>
    <t>02/24/2017 11:59 PM</t>
  </si>
  <si>
    <t>Safe Harbor Solar LLC</t>
  </si>
  <si>
    <t>Private</t>
  </si>
  <si>
    <t>53 Otis St Expansion</t>
  </si>
  <si>
    <t xml:space="preserve"> MA</t>
  </si>
  <si>
    <t>NGrid</t>
  </si>
  <si>
    <t>Solar</t>
  </si>
  <si>
    <t xml:space="preserve"> MA-19492748_Safe Harbor Solar_ LLC Executed ISA.pdf, 53 Otis St Lease Agreement.pdf, Expansion letter.pdf</t>
  </si>
  <si>
    <t>6246</t>
  </si>
  <si>
    <t>Complete</t>
  </si>
  <si>
    <t>Shaw Farm Dairy Inc.</t>
  </si>
  <si>
    <t>Shaw Farm Barn</t>
  </si>
  <si>
    <t xml:space="preserve"> 01 Shaw Farm Order of Conditions.pdf, 01 Fully Executed ISA MA-22950885_Shaw Farm-Barn_Exhibit G_ISA_original.pdf</t>
  </si>
  <si>
    <t>6273</t>
  </si>
  <si>
    <t>Amesbury Industrial Supply</t>
  </si>
  <si>
    <t>Greg T. Jardis Revocable Trust</t>
  </si>
  <si>
    <t xml:space="preserve"> MA-22491667_Amesbury Industrial Supply_Exhibit G_original.pdf, 03 Authorization to Interconnect Amesbury.pdf</t>
  </si>
  <si>
    <t>6287</t>
  </si>
  <si>
    <t>MCC Solar Systems LLC</t>
  </si>
  <si>
    <t>MCC Solar Systems LlC</t>
  </si>
  <si>
    <t xml:space="preserve"> 01 MA-20909796_Mass_Container_Ex_G_ISA_Ex_H_MCC_EXECUTED_2017.01.05.pdf, 01 PTO MA 20909796  MCC SOLAR SYSTEMS LLC  Authorization to Interconnect  QF.pdf</t>
  </si>
  <si>
    <t>6395</t>
  </si>
  <si>
    <t>Almeida Farms</t>
  </si>
  <si>
    <t>Almeida Farms Barn</t>
  </si>
  <si>
    <t xml:space="preserve"> 24017567_Almeida Farms-Gardners Neck_ Exhibit G-executed.pdf</t>
  </si>
  <si>
    <t>6396</t>
  </si>
  <si>
    <t>Almeida Farm Stand</t>
  </si>
  <si>
    <t xml:space="preserve"> 24018184_Almeida Farms-GAR Hwy_Exhibit G-executed.pdf</t>
  </si>
  <si>
    <t>6509</t>
  </si>
  <si>
    <t>06/01/2017 11:59 PM</t>
  </si>
  <si>
    <t>Foster From GLO Inc</t>
  </si>
  <si>
    <t>Foster Grill GLO INC</t>
  </si>
  <si>
    <t>Foster GLO INC</t>
  </si>
  <si>
    <t xml:space="preserve"> PTO_Fosters.pdf, FOSTERS Inv. &amp;amp; WD.pdf, Fosters Signed Permit.pdf</t>
  </si>
  <si>
    <t>6516</t>
  </si>
  <si>
    <t>Jeanne R Silvia</t>
  </si>
  <si>
    <t>Vivint Solar LLC</t>
  </si>
  <si>
    <t xml:space="preserve"> Silvia.FullyExecutedISAAmendment&amp;amp;FullyExecutedExG.pdf, Silvia.UtilityApproval.pdf, Silvia.FullyExecutedExH.pdf, Silvia.UpdatedSignedExC.pdf</t>
  </si>
  <si>
    <t>6576</t>
  </si>
  <si>
    <t>Denis Lucey</t>
  </si>
  <si>
    <t xml:space="preserve"> Lucey.SignedExA&amp;amp;FullyExecutedExG-ADD ON.pdf, Lucey.UtilityApproval.pdf, Lucey.UtilityApproval-ADD ON.pdf, Lucey.SignedExH.pdf, Lucey.FullyExecutedExH-ADD ON.pdf, Lucey.SignedExC-ADD ON.pdf, Lucey.UtilityPTO.pdf</t>
  </si>
  <si>
    <t>6589</t>
  </si>
  <si>
    <t>The Country Hen</t>
  </si>
  <si>
    <t xml:space="preserve"> MA-21771583_The Country Hen Exhibit G ISA_ original_1-18-17.pdf, Assessors Proof of Ownership.pdf</t>
  </si>
  <si>
    <t>6592</t>
  </si>
  <si>
    <t>Deb Jolin</t>
  </si>
  <si>
    <t xml:space="preserve"> Jolin.SignedExA&amp;amp;FullyExecutedExG-ADD ON.pdf, Jolin.UtilityApproval.pdf, Jolin.UtilityApproval-ADD ON.pdf, Jolin.SignedExH.pdf, Jolin.FullyExecutedExH-ADD ON.pdf, Jolin.UtilityPTO.pdf, Jolin.SignedExC-ADD ON.pdf</t>
  </si>
  <si>
    <t>6599</t>
  </si>
  <si>
    <t>Live Pleasant Limited Partnership</t>
  </si>
  <si>
    <t xml:space="preserve"> reduce24192836_Live Pleasant Limited_Exhibit G - executed.pdf, DEED.pdf</t>
  </si>
  <si>
    <t>6600</t>
  </si>
  <si>
    <t>Extra Space Management Inc</t>
  </si>
  <si>
    <t>Extra Space Management, Inc.</t>
  </si>
  <si>
    <t>ESS_1658_NEM</t>
  </si>
  <si>
    <t xml:space="preserve"> 170602 - ISA Exhibit G - ESS Quincy Old Colony Ave - executed (MA-24008502).pdf, Tax Parcel Records - ESS 1658 Quincy Old Colony Ave.pdf</t>
  </si>
  <si>
    <t>6623</t>
  </si>
  <si>
    <t>GE Billerica</t>
  </si>
  <si>
    <t>GE</t>
  </si>
  <si>
    <t xml:space="preserve"> MA-20921280 ISA Amendment.pdf, 2nd Amendment to Lease - Billerica (dated 7.21.15).pdf</t>
  </si>
  <si>
    <t>6624</t>
  </si>
  <si>
    <t>Capt. Vince</t>
  </si>
  <si>
    <t>Tony Ciaramitaro</t>
  </si>
  <si>
    <t xml:space="preserve">Captain Vince </t>
  </si>
  <si>
    <t xml:space="preserve"> 24071354 - Capt Vince INC -SIGNED-SIA.pdf, Capt Vince Permits.pdf</t>
  </si>
  <si>
    <t>6625</t>
  </si>
  <si>
    <t>The Eagle Leasing Company</t>
  </si>
  <si>
    <t>Eagle Leasing Company</t>
  </si>
  <si>
    <t>Eagle Leasing - Southborough</t>
  </si>
  <si>
    <t xml:space="preserve"> 24250776_Eagle Leasing_ Exhibit G - executed.pdf</t>
  </si>
  <si>
    <t>6635</t>
  </si>
  <si>
    <t>E.L. Harvey &amp; Sons, Inc.</t>
  </si>
  <si>
    <t>EL Harvey &amp; Sons</t>
  </si>
  <si>
    <t>EL Harvey 5</t>
  </si>
  <si>
    <t xml:space="preserve"> MA-19186200-EL Harvey &amp;amp; Sons-Exhibit G-original.PDF</t>
  </si>
  <si>
    <t>6644</t>
  </si>
  <si>
    <t>Golding - Attleboro</t>
  </si>
  <si>
    <t>Joesph Golding</t>
  </si>
  <si>
    <t>Golding-Attleboro</t>
  </si>
  <si>
    <t xml:space="preserve"> 24476108 - Emerson-Signed SIA.pdf</t>
  </si>
  <si>
    <t>6645</t>
  </si>
  <si>
    <t>Dunleavy Residence</t>
  </si>
  <si>
    <t>Mark Dunleavy</t>
  </si>
  <si>
    <t xml:space="preserve"> DUNLEAVY Mark 17-0172 contract.pdf, 16224950 - Dunleavy Signed SIA.pdf, 24196899 - Dunleavy - Signed SIA.pdf, DUNLEAVY Mark MA02 17-0172 PTO - 24196899.pdf</t>
  </si>
  <si>
    <t>6673</t>
  </si>
  <si>
    <t>Rose Pavelka</t>
  </si>
  <si>
    <t xml:space="preserve"> Pavelka.SignedExA&amp;amp;FullyExecutedExG-ADD ON.pdf, Pavelka.UtilityApproval.pdf, Pavelka.UtilityApproval-ADD ON.pdf, Pavelka.SignedExH.pdf, Pavelka.FullyExecutedExH-ADD ON.pdf, Pavelka.SignedExC.pdf, Pavelka.UtilityPTO.pdf</t>
  </si>
  <si>
    <t>6678</t>
  </si>
  <si>
    <t>Lisa Enos</t>
  </si>
  <si>
    <t xml:space="preserve"> Enos.FullyExecutedExG.pdf, Enos.UtilityApproval.pdf, Enos.SignedExC.pdf, Enos.FullyExecutedExH.pdf</t>
  </si>
  <si>
    <t>6680</t>
  </si>
  <si>
    <t>10/05/2017 11:59 PM</t>
  </si>
  <si>
    <t>LILLOOET CHEESERY</t>
  </si>
  <si>
    <t>NATE HIGLEY</t>
  </si>
  <si>
    <t>LILLOOET FARM LLC</t>
  </si>
  <si>
    <t xml:space="preserve"> 24597666_Lillooet Farm_ LLC_Exhibit G Signed.pdf, Lillooet Farm LLC Deed.pdf, 20170719141125123-permits.pdf</t>
  </si>
  <si>
    <t>6682</t>
  </si>
  <si>
    <t>Jeff Hodgson</t>
  </si>
  <si>
    <t xml:space="preserve"> Hodgson.SignedExA&amp;amp;FullyExecutedExG-ADD ON.pdf, Hodgson.UtilityApproval.pdf, Hodgson.UtilityApproval-ADD ON.pdf, Hodgson.SignedExH.pdf, Hodgson.FullyExecutedExH-ADD ON.pdf, Hodgson.SignedExC-ADD ON.pdf, Hodgson.UtilityPTO.pdf</t>
  </si>
  <si>
    <t>6696</t>
  </si>
  <si>
    <t>Laura King</t>
  </si>
  <si>
    <t xml:space="preserve"> 24070316 - King -SIGNED-SIA.pdf, King_ Laura-Contract.pdf, FSOBP.pdf</t>
  </si>
  <si>
    <t>6697</t>
  </si>
  <si>
    <t>Paul F Obrien II</t>
  </si>
  <si>
    <t xml:space="preserve"> OBrien.SignedExA&amp;amp;ISAAmendment_FullyExecutedExG-ADD ON.pdf, O'Brien.UtilityApproval.pdf, O'Brien.UtilityApproval-ADD ON.pdf, O'Brien.SignedExH.pdf, OBrien.FullyExecutedExH-ADD ON.pdf, Obrien.UpdatedSignedExC-ADD ON.pdf, O'Brien.UtilityPTO.pdf</t>
  </si>
  <si>
    <t>6707</t>
  </si>
  <si>
    <t>Trojan Recycling</t>
  </si>
  <si>
    <t xml:space="preserve"> MA-24294245_Trojan Recycling_Exhibit G-executed.pdf, 24294245_Trojan Recycling - Authorization to Interconnect.pdf</t>
  </si>
  <si>
    <t>6711</t>
  </si>
  <si>
    <t>Michael Crescenzi</t>
  </si>
  <si>
    <t xml:space="preserve"> Crescenzi.SignedExA&amp;amp;FullyExecutedExG -ADD ON.pdf, Crescenzi.UtilityApproval.pdf, Crescenzi.UtilityApproval-ADD ON.pdf, Crescenzi.SignedExH.pdf, Crescenzi.FullyExecutedExH-ADD ON.pdf, Crescenzi.SignedExC-ADD ON.pdf, Crescenzi.UtilityPTO.pdf</t>
  </si>
  <si>
    <t>6723</t>
  </si>
  <si>
    <t>John M Coyne</t>
  </si>
  <si>
    <t xml:space="preserve"> Coyne.SignedExA&amp;amp;SignedExA-ADD ON.pdf, Coyne.UtilityApproval.pdf, Coyne.UtilityApproval-ADD ON.pdf, Coyne.SignedExH.pdf, Coyne.SignedExH-ADD ON.pdf, Coyne.UtilityPTO.pdf, Coyne.UtilityPTO-ADD ON.pdf</t>
  </si>
  <si>
    <t>6724</t>
  </si>
  <si>
    <t>Sean Stockbridge</t>
  </si>
  <si>
    <t xml:space="preserve"> 24534084 - Stockbridge-SIGNED-SIA.pdf, SGE Group Mail - 24534084 - Stockbridge - Conditional Approval to Interconnect.pdf, ds-e20-series-327-320-residential-ac-modules.pdf, Stockbridge 46 X 327 170711  yo-E-2 THREE LINE DIAGRAM (2).pdf</t>
  </si>
  <si>
    <t>6728</t>
  </si>
  <si>
    <t>Megan Carty</t>
  </si>
  <si>
    <t xml:space="preserve"> Carty.SignedExA&amp;amp;SignedExA-ADD ON.pdf, Carty.UtilityApproval.pdf, Carty.UtilityApproval-ADD ON.pdf, Carty.SignedExH.pdf, Carty.SignedExH-ADD ON.pdf, Carty.UtilityPTO.pdf, Carty.UtilityPTO-ADD ON.pdf</t>
  </si>
  <si>
    <t>6730</t>
  </si>
  <si>
    <t xml:space="preserve">Pettenati, Jack </t>
  </si>
  <si>
    <t>Jack Pettenati</t>
  </si>
  <si>
    <t xml:space="preserve"> Service Agreement.pdf, Contract.pdf</t>
  </si>
  <si>
    <t>6733</t>
  </si>
  <si>
    <t>Jodan Liquors, Inc.</t>
  </si>
  <si>
    <t>Jodan Liquors Inc.</t>
  </si>
  <si>
    <t xml:space="preserve"> 24069377_Jodan Liquors_Exhibit G Revision Fully Executed.pdf</t>
  </si>
  <si>
    <t>6748</t>
  </si>
  <si>
    <t>Kim Gilbert</t>
  </si>
  <si>
    <t xml:space="preserve"> Gilbert.FullyExecutedExG.pdf, Gilbert.UtilityApproval.pdf, Gilbert.FullyExecutedExH.pdf, Gilbert.SignedExC.pdf</t>
  </si>
  <si>
    <t>6754</t>
  </si>
  <si>
    <t>Michelle Nastasia</t>
  </si>
  <si>
    <t xml:space="preserve"> Nastasia.SignedExA&amp;amp;SignedExA-ADD ON.pdf, Nastasia.UtilityApproval.pdf, Nastasia.UtilityPTO-ADD ON.pdf, Nastasia.SignedExH.pdf, Nastasia.SignedExH-ADD ON.pdf, Nastasia.UtilityPTO.pdf, Nastasia.UtilityApproval-ADD ON.pdf</t>
  </si>
  <si>
    <t>6758</t>
  </si>
  <si>
    <t>Incomplete</t>
  </si>
  <si>
    <t>10/03/2017 11:59 PM</t>
  </si>
  <si>
    <t>Michelle Maury</t>
  </si>
  <si>
    <t>Old South Storage</t>
  </si>
  <si>
    <t xml:space="preserve"> 02 Email on Historical Certificate.pdf, 01 ISA partially executed 24564587_Maury_Exhibit G.pdf</t>
  </si>
  <si>
    <t>6765</t>
  </si>
  <si>
    <t>Richard M Mainville</t>
  </si>
  <si>
    <t xml:space="preserve"> Mainville.FullyExecutedExG.pdf, Mainville.UtilityApproval.pdf, Mainville.FullyExecutedExH.pdf, Mainville.SignedExC.pdf</t>
  </si>
  <si>
    <t>6771</t>
  </si>
  <si>
    <t>Robert Lamoureux</t>
  </si>
  <si>
    <t>robert lamoureux</t>
  </si>
  <si>
    <t xml:space="preserve"> sia-lamoureux.pdf, Signed Contract.pdf</t>
  </si>
  <si>
    <t>6778</t>
  </si>
  <si>
    <t>09/28/2017 11:59 PM</t>
  </si>
  <si>
    <t>Amazon</t>
  </si>
  <si>
    <t>Sol Systems, LLC</t>
  </si>
  <si>
    <t>Amazon - BOS7 - 79032</t>
  </si>
  <si>
    <t xml:space="preserve"> 02720-4766</t>
  </si>
  <si>
    <t xml:space="preserve"> Comp Signed Application 79032.pdf, Solar Project - Letter (BD114372).PDF, Amazon_BOS7_Proof_of_Site_Control_9-6-2017.pdf</t>
  </si>
  <si>
    <t>6783</t>
  </si>
  <si>
    <t>Lawrence Ferreira</t>
  </si>
  <si>
    <t xml:space="preserve"> Ferreira.SignedExA&amp;amp;FullyExecutedExG-ADD ON.pdf, Ferreira.UtilityApproval.pdf, Ferreira.UtilityApproval-ADD ON.pdf, Ferreira.SignedExH.pdf, Ferreira.FullyExecutedExH-ADD ON.pdf, Ferreira.UtilityPTO.pdf, Ferreira.SignedExC-ADD ON.pdf</t>
  </si>
  <si>
    <t>6784</t>
  </si>
  <si>
    <t>Emilio Digitale</t>
  </si>
  <si>
    <t xml:space="preserve"> Digitale.SignedExA&amp;amp;FullyExecutedExG-ADD ON.pdf, Digitale.UtilityApproval.pdf, Digitale.UtilityApproval-ADD ON.pdf, Digitale.SignedExH.pdf, Digitale.FullyExecutedExH-ADD ON.pdf, Digitale.SignedExC-ADD ON.pdf, Digitale.UtilityPTO.pdf</t>
  </si>
  <si>
    <t>6789</t>
  </si>
  <si>
    <t>Mathew Chouinard</t>
  </si>
  <si>
    <t xml:space="preserve"> Chouinard.FullyExecutedExG.pdf, Chouinard.UtilityApproval.pdf, Chouinard.SignedExC.pdf, Chouinard.FullyExecutedExH.pdf</t>
  </si>
  <si>
    <t>6791</t>
  </si>
  <si>
    <t>Mary L Chimeno</t>
  </si>
  <si>
    <t xml:space="preserve"> Chimeno.SignedExA.pdf, Chimeno.UtilityApproval.pdf, Chimeno.SignedExH.pdf, Chamberlin.UtilityPTO.pdf</t>
  </si>
  <si>
    <t>6792</t>
  </si>
  <si>
    <t>Peter Egan</t>
  </si>
  <si>
    <t xml:space="preserve"> Egan.SignedExA&amp;amp;FullyExecutedExG-ADD ON.pdf, Egan.UtilityApproval.pdf, Egan.UtilityApproval-ADD ON.pdf, Egan.SignedExH.pdf, Egan.FullyExecutedExH- ADD ON.pdf, Egan.SignedExC-ADD ON.pdf, Egan.UtilityPTO.pdf</t>
  </si>
  <si>
    <t>6805</t>
  </si>
  <si>
    <t xml:space="preserve">Excel Dryer </t>
  </si>
  <si>
    <t>Denis Gagnon</t>
  </si>
  <si>
    <t>Excel Dryer Inc.</t>
  </si>
  <si>
    <t xml:space="preserve"> EXCEL Dryer First Amendment to ISA.pdf, EXCEL MFG Co Document.pdf</t>
  </si>
  <si>
    <t>6806</t>
  </si>
  <si>
    <t>Henry J Clodius</t>
  </si>
  <si>
    <t xml:space="preserve"> Clodius.FullyExecutedExG.pdf, Clodius.UtilityApproval.pdf, Clodius.FullyExecutedExH.pdf, Clodius.SignedExC.pdf</t>
  </si>
  <si>
    <t>6811</t>
  </si>
  <si>
    <t>Jean Schrow</t>
  </si>
  <si>
    <t xml:space="preserve"> Schrow.SignedExA&amp;amp;SignedExA-ADD ON.pdf, Schrow.UtilityApproval.pdf, Schrow.UtilityApproval-ADD ON.pdf, Schrow.SignedExH.pdf, Schrow.SignedExH-ADD ON.pdf, Schrow.UtilityPTO.pdf, Schrow.UtilityPTO-ADD ON.pdf</t>
  </si>
  <si>
    <t>6812</t>
  </si>
  <si>
    <t>Marat Abdullin</t>
  </si>
  <si>
    <t xml:space="preserve"> Abdullin.FullyExecutedExG.pdf, Abdullin.UtilityAppoval.pdf, Abdullin.SignedExC.pdf, Abdullin.FullyExecutedExH.pdf</t>
  </si>
  <si>
    <t>6819</t>
  </si>
  <si>
    <t>Michael Donovan</t>
  </si>
  <si>
    <t xml:space="preserve"> Donovan.SignedExA&amp;amp;SignedExA-ADD ON.pdf, Donovan.UtilityApproval.pdf, Donovan.UtilityApproval-ADD ON.pdf, Donovan.SignedExG.pdf, Donovan.SignedExH-ADD ON.pdf, Donovan.UtilityPTO.pdf, Donovan.UtilityPTO-ADD ON.pdf</t>
  </si>
  <si>
    <t>6822</t>
  </si>
  <si>
    <t>Janet Robinson</t>
  </si>
  <si>
    <t xml:space="preserve"> Robinson.SignedExA&amp;amp;SignedExA-ADD ON.pdf, Robinson.UtilityApproval.pdf, Robinson.UtilityApproval-ADD ON.pdf, Robinson.SignedExH.pdf, Robinson.SignedExH-ADD ON.pdf, Robinson.UtilityPTO.pdf, Robinson.UtilityPTO-ADD ON.pdf</t>
  </si>
  <si>
    <t>6843</t>
  </si>
  <si>
    <t>Glen Johnson</t>
  </si>
  <si>
    <t xml:space="preserve"> Johnson.SignedExA.pdf, Johnson.UtilityApproval.pdf, Johnson.SignedExH.pdf, Johnson.UtilityPTO.pdf</t>
  </si>
  <si>
    <t>6845</t>
  </si>
  <si>
    <t>Jadow</t>
  </si>
  <si>
    <t>David Jadow</t>
  </si>
  <si>
    <t>Jadow Residence</t>
  </si>
  <si>
    <t xml:space="preserve"> 24409340 - Jadow - Signed SIA.pdf</t>
  </si>
  <si>
    <t>6853</t>
  </si>
  <si>
    <t>09/22/2017 11:59 PM</t>
  </si>
  <si>
    <t>Holland Co.</t>
  </si>
  <si>
    <t>Holland Company</t>
  </si>
  <si>
    <t>Holland Company Excess</t>
  </si>
  <si>
    <t xml:space="preserve"> Holland Co Deed &amp;amp; Variance.pdf, ISA updated - EXECUTED.pdf, MA-19137658 Holland Company - Early ISA(Exhibit G) - original.pdf</t>
  </si>
  <si>
    <t>6854</t>
  </si>
  <si>
    <t xml:space="preserve">Scott Dubey </t>
  </si>
  <si>
    <t>Scott Dubey</t>
  </si>
  <si>
    <t xml:space="preserve"> Dubey.SignedExA&amp;amp;SignedExA-ADD ON.pdf, Dubey.UtilityApproval.pdf, Dubey.UtilityApproval-ADD ON.pdf, Dubey.SignedExH.pdf, Dubey.SignedExH-ADD ON.pdf, Dubey.UtilityPTO.pdf, Dubey.UtilityPTO-ADD ON.pdf</t>
  </si>
  <si>
    <t>6865</t>
  </si>
  <si>
    <t>ESS 0635 - Stoughton, MA NEM</t>
  </si>
  <si>
    <t xml:space="preserve"> 170905-Countersigned ISA - ESS MA Stoughton 635 - MA 24668699.pdf, ESS 635 - Property Card - Stoughton.pdf</t>
  </si>
  <si>
    <t>6871</t>
  </si>
  <si>
    <t>Duncan Campbell</t>
  </si>
  <si>
    <t xml:space="preserve"> Campbell.FullyExecutedExG.pdf, Campbell.UtilityApproval.pdf, Campbell.FullyExecutedExH.pdf, Campbell.SignedExC.pdf, Campbell.UtilityPTO.pdf</t>
  </si>
  <si>
    <t>6873</t>
  </si>
  <si>
    <t>Ronald Cooper</t>
  </si>
  <si>
    <t xml:space="preserve"> Cooper.SignedExA&amp;amp;FullyExecutedExG-ADD ON.pdf, Cooper.UtilityApproval.pdf, Cooper.UtilityApproval-ADD ON.pdf, Cooper.SignedExH.pdf, Cooper.FullyExecutedExH-ADD ON.pdf, Cooper.SignedExC-ADD ON.pdf, Cooper.UtilityPTO.pdf</t>
  </si>
  <si>
    <t>6874</t>
  </si>
  <si>
    <t>10/06/2017 11:59 PM</t>
  </si>
  <si>
    <t>870 Quaker St.</t>
  </si>
  <si>
    <t>Timmons Household</t>
  </si>
  <si>
    <t xml:space="preserve"> PTO.pdf, 24684201 - Timmons - Signed SIA[6689].pdf</t>
  </si>
  <si>
    <t>6875</t>
  </si>
  <si>
    <t>10/12/2017 11:59 PM</t>
  </si>
  <si>
    <t>Airxchange, Inc.</t>
  </si>
  <si>
    <t>Airxchange, Inc</t>
  </si>
  <si>
    <t xml:space="preserve"> 24677575_Airxchange_ Inc Exhibit G - Original.pdf</t>
  </si>
  <si>
    <t>6878</t>
  </si>
  <si>
    <t>Karen DaSilva</t>
  </si>
  <si>
    <t xml:space="preserve"> DaSilva.FullyExecutedExG.pdf, DaSilva.UtilityApproval.pdf, DaSilva.SignedExC.pdf, DaSilva.FullyExecutedExH.pdf</t>
  </si>
  <si>
    <t>6890</t>
  </si>
  <si>
    <t>Lucia B Joseph</t>
  </si>
  <si>
    <t xml:space="preserve"> Joseph.UtilityApproval.pdf, Joseph.SignedExC.pdf, Joseph.FullyExecutedExG.pdf, Joseph.FullyExecutedExH.pdf</t>
  </si>
  <si>
    <t>6893</t>
  </si>
  <si>
    <t>jane levesque</t>
  </si>
  <si>
    <t>Jane Levesque</t>
  </si>
  <si>
    <t xml:space="preserve"> Levesque.UtilityApproval- ADD ON.pdf, Levesque.UtilityApproval.pdf, Levesque.SignedExC- ADD ON.pdf, Levesque.SignedExH.pdf, Levesque.FullyExecutedExH- ADD ON.pdf, Levesque.utilityPTO.pdf, Levesque.SignedExA&amp;amp;FullyExecutedExG-ADD ON.pdf</t>
  </si>
  <si>
    <t>6898</t>
  </si>
  <si>
    <t>10/04/2017 11:59 PM</t>
  </si>
  <si>
    <t>AccuRounds, Inc.</t>
  </si>
  <si>
    <t xml:space="preserve"> 24753363_Accu Rounds_ Inc_ Exhibit G - Original.pdf</t>
  </si>
  <si>
    <t>6900</t>
  </si>
  <si>
    <t>Phillips Academy Andover</t>
  </si>
  <si>
    <t>Phillips Academy</t>
  </si>
  <si>
    <t xml:space="preserve"> MA-22908772_Solect Energy_Phillips Acadamy_Exhibit G original (1).pdf</t>
  </si>
  <si>
    <t>6901</t>
  </si>
  <si>
    <t>CRD Metalworks LLC</t>
  </si>
  <si>
    <t xml:space="preserve"> MA-24712873_CRD Metalworks_ LLC_ Exhibit G original.pdf</t>
  </si>
  <si>
    <t>6912</t>
  </si>
  <si>
    <t>Boys &amp; Girls Club of Webster-Dudley</t>
  </si>
  <si>
    <t>Boys and Girls Club of Webster Dudley</t>
  </si>
  <si>
    <t xml:space="preserve"> MA-24416277_Boys &amp;amp; Girls Club-Webster-Dudley_Exhibit G original.pdf</t>
  </si>
  <si>
    <t>6913</t>
  </si>
  <si>
    <t>Kenneth Doucette</t>
  </si>
  <si>
    <t xml:space="preserve"> Doucette.UtilityPTO.pdf, Doucette.UtilityApproval.pdf, Doucette.SignedExH.pdf, Doucette.UtilityApproval-ADD ON.pdf, Doucette.FullyExecutedExH-ADD ON.pdf, Doucette.SignedExA&amp;amp;FullyExecutedExG-ADD ON.pdf, Doucette.SignedExC-ADD ON.pdf</t>
  </si>
  <si>
    <t>6932</t>
  </si>
  <si>
    <t>10/13/2017 11:59 PM</t>
  </si>
  <si>
    <t>Paquin Northampton</t>
  </si>
  <si>
    <t>Gerard A Paquin</t>
  </si>
  <si>
    <t>NORTHAMPTON</t>
  </si>
  <si>
    <t xml:space="preserve"> 24627249 - Northampton Bicycle-SIGNED-SIA.pdf, PAQUIN 319 Pleasant deed.pdf</t>
  </si>
  <si>
    <t>6943</t>
  </si>
  <si>
    <t>10/16/2017 11:59 PM</t>
  </si>
  <si>
    <t>Matthew Kielec</t>
  </si>
  <si>
    <t>1972</t>
  </si>
  <si>
    <t>Home</t>
  </si>
  <si>
    <t xml:space="preserve"> Certificate of completion.pdf, 22623242 - SIGNED - SIA.pdf, 22623242 - SIGNED - SIA.pdf</t>
  </si>
  <si>
    <t>6953</t>
  </si>
  <si>
    <t>10/18/2017 11:59 PM</t>
  </si>
  <si>
    <t>O'Brien, Peter Residence</t>
  </si>
  <si>
    <t>Peter O'Brien</t>
  </si>
  <si>
    <t xml:space="preserve"> OBrien_PTB.pdf, OBrien_Final Contract Signed.pdf, OBrien_Interconnection Application.pdf, OBrien_Legal Docs.pdf</t>
  </si>
  <si>
    <t>5371</t>
  </si>
  <si>
    <t>Extended Interconnection</t>
  </si>
  <si>
    <t>10/24/2017 11:59 PM</t>
  </si>
  <si>
    <t>SAMAN AMARASINGHE</t>
  </si>
  <si>
    <t>Saman Amarasinghe</t>
  </si>
  <si>
    <t>NStar</t>
  </si>
  <si>
    <t xml:space="preserve"> Timeline.pdf, Acknow.pdf</t>
  </si>
  <si>
    <t>6075</t>
  </si>
  <si>
    <t>Sweet Meadow Farm</t>
  </si>
  <si>
    <t>Ted Crooker</t>
  </si>
  <si>
    <t>Five College Farm</t>
  </si>
  <si>
    <t>WMECO</t>
  </si>
  <si>
    <t xml:space="preserve"> Exhibit G for Five College Farms 6A2086-2016 signed (1).pdf</t>
  </si>
  <si>
    <t>6746</t>
  </si>
  <si>
    <t>08/16/2017 11:59 PM</t>
  </si>
  <si>
    <t>SALCO CONSTRUCTION COMPANY INC</t>
  </si>
  <si>
    <t>Salco Construction Company Inc</t>
  </si>
  <si>
    <t>SALCO Solar</t>
  </si>
  <si>
    <t xml:space="preserve"> Signed Exhibit G.pdf, Site Plan.pdf, 77 forth street Pitts.pdf, Property Map.pdf, 2016 CGMT Annual Report.pdf, 2016 CGMT Realty-Annual Minutes.pdf</t>
  </si>
  <si>
    <t>6767</t>
  </si>
  <si>
    <t>Nexamp Capital, LLC</t>
  </si>
  <si>
    <t>Hadley III Solar, LLC</t>
  </si>
  <si>
    <t>Hadley III Solar A - North</t>
  </si>
  <si>
    <t xml:space="preserve"> Exhibit G - Interconnection Service Agreement 6A1588-2015_Executed.pdf, Hadley 3 Solar Ground Lease - Fully Executed.pdf, Hadley 3 Solar North - PB Notice of Decision - 07-27-17.pdf, Hadley 3 Solar North - Recorded Order of Conditions - 06-27-17.pdf, Hadley 3 Solar - ZBA Variance - 05-16-17.pdf</t>
  </si>
  <si>
    <t>6768</t>
  </si>
  <si>
    <t>Hadley III Solar B - South</t>
  </si>
  <si>
    <t xml:space="preserve"> Exhibit G - Interconnection Service Agreement 6A1589-2015_Executed.pdf, Hadley 3 Solar Ground Lease - Fully Executed.pdf, Hadley 3 Solar South - PB Notice of Decision - 07-27-17.pdf, Hadley 3 Solar South - Recorded Order of Conditions - 06-27-17.pdf, Hadley 3 Solar - ZBA Variance - 05-16-17.pdf</t>
  </si>
  <si>
    <t>6769</t>
  </si>
  <si>
    <t>Michael Panicone</t>
  </si>
  <si>
    <t>Michael Pancione</t>
  </si>
  <si>
    <t>Pancione Resident</t>
  </si>
  <si>
    <t xml:space="preserve"> Pancione6A2604-2017_ISA.pdf</t>
  </si>
  <si>
    <t>6772</t>
  </si>
  <si>
    <t>Ann H Kinsley</t>
  </si>
  <si>
    <t xml:space="preserve"> Kinsley.SignedApplication&amp;amp;SignedApplication-ADD ON.pdf, Kinsley.UtilityApproval.pdf, Kinsley.UtilityApproval-ADD ON.pdf, Kinsley.SignedExH.pdf, Kinsley.SignedExH-ADD ON.pdf, Kinsley.UtilityPTO.pdf</t>
  </si>
  <si>
    <t>6790</t>
  </si>
  <si>
    <t>Shamone Cox</t>
  </si>
  <si>
    <t xml:space="preserve"> Cox.SignedApplication.pdf, Cox.UtilityApproval.pdf, Cox.SignedExH.pdf</t>
  </si>
  <si>
    <t>6793</t>
  </si>
  <si>
    <t>Yumara Torres</t>
  </si>
  <si>
    <t xml:space="preserve"> Torres.SignedApplication.pdf, Torres.UtilityApproval.pdf, Torres.SignedExH.pdf</t>
  </si>
  <si>
    <t>6794</t>
  </si>
  <si>
    <t>Janet Wells</t>
  </si>
  <si>
    <t xml:space="preserve"> Wells.SignedApplication&amp;amp;SignedApplication-ADD ON.pdf, Wells.UtilityApproval.pdf, Wells.UtilityApproval-ADD ON.pdf, Wells.SignedExH.pdf, Wells.SignedExH-ADD ON.pdf, Wells.UtilityPTO.pdf</t>
  </si>
  <si>
    <t>6825</t>
  </si>
  <si>
    <t>Frederick S Warren</t>
  </si>
  <si>
    <t xml:space="preserve"> Warren.SignedApplication&amp;amp;SignedApplication-ADD ON.pdf, Warren.UtilityApproval.pdf, Warren.UtilityApproval-ADD ON.pdf, Warren.SignedExH.pdf, Warren.SignedExH-ADD ON.pdf, Warren.UtilityPTO.pdf</t>
  </si>
  <si>
    <t>6831</t>
  </si>
  <si>
    <t>Brian Skorupski</t>
  </si>
  <si>
    <t>Whitmore Ferry Road</t>
  </si>
  <si>
    <t xml:space="preserve"> Skorupski_6A2789-2017_001ISA8-22-17.pdf</t>
  </si>
  <si>
    <t>6833</t>
  </si>
  <si>
    <t>Beltran Oliver D</t>
  </si>
  <si>
    <t>Oliver D Beltran</t>
  </si>
  <si>
    <t xml:space="preserve"> Beltran.SignedApplication&amp;amp;SignedApplication-ADD ON.pdf, Beltran.UtilityApproval.pdf, Beltran.UtilityApproval-ADD ON.pdf, Beltran.SignedExH.pdf, Beltran.SignedExH-ADD ON.pdf, Beltran.UtilityPTO.pdf</t>
  </si>
  <si>
    <t>6834</t>
  </si>
  <si>
    <t>Charles Walton</t>
  </si>
  <si>
    <t>C Walton</t>
  </si>
  <si>
    <t xml:space="preserve"> CWV-UNIFLOW2_mahdl1-4235-1_6B1555-2017_001.pdf, Walton 170810  yo-E-2 THREE LINE DIAGRAM.pdf, Walton 170810  yo-D-1 MODULE DATASHEET.pdf, Walton 170810  yo-D-2 INVERTER DATASHEET.pdf</t>
  </si>
  <si>
    <t>6837</t>
  </si>
  <si>
    <t>Jose A Torres</t>
  </si>
  <si>
    <t>Vivint Solar Developer</t>
  </si>
  <si>
    <t xml:space="preserve"> Torres.SignedApplication&amp;amp;SignedApplication-ADD ON.pdf, Torres.UtilityApproval.pdf, Torres.UtilityApproval-ADD ON.pdf, Torres.SignedExH.pdf, Torres.SignedExH-ADD ON.pdf, Torres.UtilityPTO.pdf</t>
  </si>
  <si>
    <t>6839</t>
  </si>
  <si>
    <t>Whately Renewables, LLC</t>
  </si>
  <si>
    <t>Whately Renewables</t>
  </si>
  <si>
    <t xml:space="preserve"> Exhibit G Whately Renewables LLC 6A1350-2015 - Fully Executed 2016-10-18.pdf, Whately Renewables - Lease - Fully Executed - 12-23-15 - Redacted.pdf, Whately Renewables - Order of Conditions - Recorded - 08-02-17.pdf, Whately Renewables - Planning Board Site Plan Approval - 08-15-17.pdf, Whately Renewables - Special Permit - Recorded - 07-24-17.pdf</t>
  </si>
  <si>
    <t>6844</t>
  </si>
  <si>
    <t>David Chapski</t>
  </si>
  <si>
    <t xml:space="preserve"> Chapski.SignedApplication.pdf, Chapski.UtilityApproval.pdf, Chapski.SignedExH.pdf</t>
  </si>
  <si>
    <t>6846</t>
  </si>
  <si>
    <t>10/11/2017 11:59 PM</t>
  </si>
  <si>
    <t>Wasserman</t>
  </si>
  <si>
    <t>Peter W. Wasserman</t>
  </si>
  <si>
    <t>Wasserman Residence</t>
  </si>
  <si>
    <t xml:space="preserve"> Simplified Process Terms &amp;amp; Conditions 6-1-2015.pdf</t>
  </si>
  <si>
    <t>6856</t>
  </si>
  <si>
    <t>Roy Vaughn</t>
  </si>
  <si>
    <t xml:space="preserve"> Vaughn.SignedApplication&amp;amp;SignedApplication-ADD ON.pdf, Vaughn.UtilityApproval.pdf, Vaughn.UtilityApproval-ADD ON.pdf, Vaughn.SignedExH.pdf, Vaughn.SignedExH-ADD ON.pdf, Vaughn.UtilityPTO.pdf</t>
  </si>
  <si>
    <t>6860</t>
  </si>
  <si>
    <t>Michael T. Sieber</t>
  </si>
  <si>
    <t>Michael T Sieber</t>
  </si>
  <si>
    <t xml:space="preserve"> Sieber.SignedApplication.pdf, Sieber.UtilityApproval.pdf, Sieber.SignedExH.pdf</t>
  </si>
  <si>
    <t>6877</t>
  </si>
  <si>
    <t>10/17/2017 11:59 PM</t>
  </si>
  <si>
    <t>Peter Talmage</t>
  </si>
  <si>
    <t xml:space="preserve"> Signed Application.pdf, 5H deed copy.pdf, Elect Permit app.PDF</t>
  </si>
  <si>
    <t>6880</t>
  </si>
  <si>
    <t>09/29/2017 11:59 PM</t>
  </si>
  <si>
    <t>Lawrence Pontbriant</t>
  </si>
  <si>
    <t xml:space="preserve"> Pontbriant.SignedApplication.pdf, Pontbriant.UtilityApproval.pdf, Pontbriant.SignedExH.pdf</t>
  </si>
  <si>
    <t>6882</t>
  </si>
  <si>
    <t>Regina F Bates</t>
  </si>
  <si>
    <t xml:space="preserve">Vivint Solar LLC </t>
  </si>
  <si>
    <t xml:space="preserve"> Bates.SignedApplication.pdf, Bates.SignedExH.pdf, Bates.UtilityApproval.pdf</t>
  </si>
  <si>
    <t>6883</t>
  </si>
  <si>
    <t>Dave Barkman</t>
  </si>
  <si>
    <t xml:space="preserve"> BARKMAN.SignedApplication.pdf, BARKMAN.UtilityApproval.pdf, Barkman.SignedxH.pdf</t>
  </si>
  <si>
    <t>6888</t>
  </si>
  <si>
    <t>10/02/2017 11:59 PM</t>
  </si>
  <si>
    <t>David F Shea Jr</t>
  </si>
  <si>
    <t xml:space="preserve"> Shea.SignedApplication&amp;amp;SignedApplication-ADD ON.pdf, Shea.UtilityApproval.pdf, Shea.UtilityApproval-ADD ON.pdf, Shea.SignedExH.pdf, Shea.SignedExH-ADD ON.pdf, Shea.UtilityPTO.pdf</t>
  </si>
  <si>
    <t>6891</t>
  </si>
  <si>
    <t>Eliel Gonzalez</t>
  </si>
  <si>
    <t>Eliel Gonzales</t>
  </si>
  <si>
    <t xml:space="preserve"> Gonzales.Part1&amp;amp;Part1-ADD ON.pdf, Gonzales.UtilityApproval.pdf, Gonzales.UtilityApproval-ADD ON.pdf, Gonzales.SignedExH.pdf, Gonzales.SignedExH-ADD ON.pdf, Gonzales.UtilityPTO.pdf</t>
  </si>
  <si>
    <t>6894</t>
  </si>
  <si>
    <t>Ingrid S Bates</t>
  </si>
  <si>
    <t xml:space="preserve"> Bates.UtilityApproval- ADD ON.pdf, Bates.UtilityApproval.pdf, Bates.SignedExH- ADD ON.pdf, Bates.SignedExH.pdf, Bates.utilityPTO.pdf, Bates.SignedApplication&amp;amp;SignedApplication-ADD ON.pdf</t>
  </si>
  <si>
    <t>6914</t>
  </si>
  <si>
    <t xml:space="preserve">Joseph A Dowd </t>
  </si>
  <si>
    <t>Joseph A Dowd</t>
  </si>
  <si>
    <t xml:space="preserve"> Dowd.SignedApplication&amp;amp;SignedApplication-ADD ON.pdf, Dowd.UtilityApproval- ADD ON.pdf, Dowd.UtilityApproval.pdf, Dowd.SignedExH- ADD ON.pdf, Dowd.SignedExH.pdf, Dowd.UtilityPTO.pdf</t>
  </si>
  <si>
    <t>6915</t>
  </si>
  <si>
    <t xml:space="preserve"> Wasserman Utility SignedReceived Exhibit A.pdf, Approval to INSTALL  6B15062017 Peter Wasserman.pdf, Simplified Process Terms &amp;amp; Conditions 6-1-2015 Wasserman.pdf</t>
  </si>
  <si>
    <t>6934</t>
  </si>
  <si>
    <t>BVD, LLC</t>
  </si>
  <si>
    <t>1505 West Housatonic</t>
  </si>
  <si>
    <t xml:space="preserve">1505 West Housatonic </t>
  </si>
  <si>
    <t xml:space="preserve"> 1505 West Housatonic .pdf, Doc Sep 19_ 2017_ 11-18 AM.pdf</t>
  </si>
  <si>
    <t>6941</t>
  </si>
  <si>
    <t>10/20/2017 11:59 PM</t>
  </si>
  <si>
    <t>Luis F Olmeda</t>
  </si>
  <si>
    <t xml:space="preserve"> Olmeda.SignedApplication&amp;amp;SignedApplication- Add On.pdf, Olmeda.UtilityApproval- ADD ON.pdf, Olmeda.UtilityApproval.pdf, Olmeda.SignedExH- ADD ON.pdf, Olmeda.SignedExH.pdf, Olmeda.UtilityPTO.pdf</t>
  </si>
  <si>
    <t>6948</t>
  </si>
  <si>
    <t>Steven Murdzia</t>
  </si>
  <si>
    <t xml:space="preserve">Stephen Murdzia/ Karen Murdzia </t>
  </si>
  <si>
    <t>Stephen Murdzia/ Karen Murdzia</t>
  </si>
  <si>
    <t xml:space="preserve"> Murdzia Executed ISA.pdf</t>
  </si>
  <si>
    <t>6215</t>
  </si>
  <si>
    <t>Ray Rice</t>
  </si>
  <si>
    <t>Unitil</t>
  </si>
  <si>
    <t xml:space="preserve"> Rice_68_panel_Contract signed.pdf, Interconnection Service Agreement-2359_Executed.pdf, Approval to Install Ray Rice.pdf</t>
  </si>
  <si>
    <t>6315</t>
  </si>
  <si>
    <t>Susan Picanco</t>
  </si>
  <si>
    <t xml:space="preserve"> Revised Application Approved_1984.pdf, Picano Contract.pdf</t>
  </si>
  <si>
    <t>6887</t>
  </si>
  <si>
    <t>Shawn Farrow</t>
  </si>
  <si>
    <t xml:space="preserve">Shawn Farrow </t>
  </si>
  <si>
    <t xml:space="preserve"> Farrow.UtilityApproval.pdf, Farrow.SignedExH.pdf, Farrow.SignedApplication.pdf</t>
  </si>
  <si>
    <t>6903</t>
  </si>
  <si>
    <t>Community Health Connections, Inc.</t>
  </si>
  <si>
    <t xml:space="preserve"> GID 2695 SED-Community Health Countersigned ISA.pdf</t>
  </si>
  <si>
    <t>4611</t>
  </si>
  <si>
    <t>08/29/2017 11:59 PM</t>
  </si>
  <si>
    <t>Bowker LLC</t>
  </si>
  <si>
    <t>SolGen1</t>
  </si>
  <si>
    <t>Public</t>
  </si>
  <si>
    <t xml:space="preserve"> MA-22960940 Exhibit G_Interconnection Service Agreement - Fully Executed 07.27.2017.pdf, Site Control - Deed.pdf, Halifax Planning Board Approval (Bowker LLC).pdf, Halifax Conservation Commission Approval-OOC (Bowker LLC).pdf</t>
  </si>
  <si>
    <t>6077</t>
  </si>
  <si>
    <t>Hampshire Sheriff's Office</t>
  </si>
  <si>
    <t>Kearsarge GB LLC</t>
  </si>
  <si>
    <t>Kearsarge GB</t>
  </si>
  <si>
    <t xml:space="preserve"> (Executed) 20529156_Kearsarge_WestPlain__ISA_Exhibit G.pdf, Kearsarge Solar_Coons MOU extension 10.10.16.pdf, W Plain Road Special Permit approval.pdf</t>
  </si>
  <si>
    <t>6244</t>
  </si>
  <si>
    <t>City of Salem</t>
  </si>
  <si>
    <t xml:space="preserve">City of Salem </t>
  </si>
  <si>
    <t>Bentley School</t>
  </si>
  <si>
    <t xml:space="preserve"> Bentley ISA.pdf</t>
  </si>
  <si>
    <t>6587</t>
  </si>
  <si>
    <t xml:space="preserve">Town of Weymouth </t>
  </si>
  <si>
    <t>ECA Solar, LLC</t>
  </si>
  <si>
    <t>Stoughton Rooftop</t>
  </si>
  <si>
    <t xml:space="preserve"> MA-2312064_Exhibit_G_Interconnection_Service_Agreement_Fully_Executed_2017.04.25.pdf, 301 Page Street - fully executed . Solar lease (ECA) 5.16.17.pdf, Fully signed. Ministerial letter. Stoughton MA 3.28.2017.pdf</t>
  </si>
  <si>
    <t>6614</t>
  </si>
  <si>
    <t>Whitman Housing Authority</t>
  </si>
  <si>
    <t xml:space="preserve">Nessralla </t>
  </si>
  <si>
    <t xml:space="preserve"> MA 22009283 Interconnection Service Agreement executed (2-17-2017).pdf, Lease - Nessralla (Fully Executed 3.2.2015) (Reduced File Size).pdf, Recorded PB Permit (3-13-2017).pdf, MESA Approval.pdf</t>
  </si>
  <si>
    <t>6654</t>
  </si>
  <si>
    <t>Town of Williamstown</t>
  </si>
  <si>
    <t>SunRaise Development LLC</t>
  </si>
  <si>
    <t>19 Alpha Solar</t>
  </si>
  <si>
    <t xml:space="preserve"> 19 Alpha Rd_LOI_Executed Term Sheet.pdf, MA-23263484_SunRaise_Development_Exhibit G_fully executed.pdf</t>
  </si>
  <si>
    <t>6655</t>
  </si>
  <si>
    <t>21 Alpha Solar</t>
  </si>
  <si>
    <t xml:space="preserve"> MA-23957126_SunRaise Development_Exhibit G - dually executed.pdf, 21 Alpha LOI-Solar_EXECUTED_3.21.2017.pdf</t>
  </si>
  <si>
    <t>6734</t>
  </si>
  <si>
    <t>Town of Dracut</t>
  </si>
  <si>
    <t>978 Solar Development</t>
  </si>
  <si>
    <t>Happy Hollow</t>
  </si>
  <si>
    <t xml:space="preserve"> MA-23453253 Final ISA Executed.pdf, LEASE_BSSI_FLETCHER-HAPPY HOLLOW_2017.01.31_EXECUTED.pdf, 38HappyHollowSitePlanApprovalFINAL.pdf, OCC Happy Hollow.pdf, LEASE AMENDMENT 1_BSSI_FLETCHER-HAPPY HOLLOW_2017.04.03_EXECUTED.pdf</t>
  </si>
  <si>
    <t>6826</t>
  </si>
  <si>
    <t>ECA South One, LLC</t>
  </si>
  <si>
    <t xml:space="preserve"> Counsel Letter re Non-Ministerials Permits 8.8.2017.pdf, Updated . Fully Executed site control 192 Mansfield Norton  8.22.2017.pdf, MA-23777537 Exhibit G_Interconnection Service Agreement Fully Executed ISA 08.21.2017.pdf</t>
  </si>
  <si>
    <t>6866</t>
  </si>
  <si>
    <t>UMass Amherst</t>
  </si>
  <si>
    <t>978 Solar Development, LLC</t>
  </si>
  <si>
    <t>Tanglewood Solar</t>
  </si>
  <si>
    <t xml:space="preserve"> Exhibit G for 510 PV Project Tanglewood Cir (6B1278-2016) SIGNED revised.pdf, LEASE_BSSI_RMRT_2017.01.23_EXECUTED.pdf, Special Permit-recorded.pdf, ZBA_Site Plan Review- recorded.pdf, Tanglewood Circle signed OOC.pdf</t>
  </si>
  <si>
    <t>6867</t>
  </si>
  <si>
    <t>Hubbard Ave 6B1366-2017</t>
  </si>
  <si>
    <t>pittsfield</t>
  </si>
  <si>
    <t xml:space="preserve"> Exhibit G for BVD Hubbard Ave 6B1366-2017_signed.pdf, Lease agreement Hubbard Ave 8-17-2017.pdf</t>
  </si>
  <si>
    <t>6870</t>
  </si>
  <si>
    <t>09/26/2017 11:59 PM</t>
  </si>
  <si>
    <t>Dalton Housing Authority- DHA</t>
  </si>
  <si>
    <t>RevEnergy C2 Franklin, LLC</t>
  </si>
  <si>
    <t>Franklin Cummington</t>
  </si>
  <si>
    <t xml:space="preserve"> 20170802 Cummington Special Use Permit Notice of Recording (1).pdf, Executed Exhibit G 6F917-2015.pdf, FE 133 Lease Amendment - 1.6.17 (1).pdf, ISA Reassignment - CJM.pdf, Dalton HA SPSA_ Amendment-Assignment Consent &amp;amp; Estoppel_FE_010817.pdf, 133 Plainfield Lease (1).pdf</t>
  </si>
  <si>
    <t>6923</t>
  </si>
  <si>
    <t>10/10/2017 11:59 PM</t>
  </si>
  <si>
    <t>City of Pittsfield</t>
  </si>
  <si>
    <t>Churchill Solar, LLC c/o BVD, LLC</t>
  </si>
  <si>
    <t>Churchill, LLC 6B529-2015</t>
  </si>
  <si>
    <t xml:space="preserve"> 170620SolarSiteLeaseAgreementFE.pdf, Exhibit G Churchill Solar LLC 6B529-2015.pdf, Notice of Special Permit Book 4914 Page 149.pdf</t>
  </si>
  <si>
    <t>6924</t>
  </si>
  <si>
    <t>Churchill, LLC 6B521-2015</t>
  </si>
  <si>
    <t xml:space="preserve"> 170613MasserySiteLeaseAgreementFE.pdf, Notice of Special Permit - Book 6004 Page 58.pdf, Exhibit G Churchill Solar LLC 6B521-2015.pdf</t>
  </si>
  <si>
    <t>6925</t>
  </si>
  <si>
    <t>Churchill, LLC c/o BVD, LLC</t>
  </si>
  <si>
    <t>Churchill Solar, LLC 6B522-2015</t>
  </si>
  <si>
    <t xml:space="preserve"> Exhibit G Churchill Solar LLC 6B522-2015.pdf, 170613MasserySiteLeaseAgreementFE.pdf, Notice of Special Permit - Book 6004 Page 58.pdf</t>
  </si>
  <si>
    <t>6926</t>
  </si>
  <si>
    <t>Churchill Solar, LLC 6B523-2015</t>
  </si>
  <si>
    <t xml:space="preserve"> Exhibit G Churchill Solar LLC 6B523-2015.pdf, 170613MasserySiteLeaseAgreementFE.pdf, Notice of Special Permit - Book 6004 Page 58.pdf</t>
  </si>
  <si>
    <t>6927</t>
  </si>
  <si>
    <t>Churchill Solar, LLC 6B525-2015</t>
  </si>
  <si>
    <t xml:space="preserve"> Exhibit G Churchill Solar LLC 6B525-2015.pdf, 170613MasserySiteLeaseAgreementFE.pdf, Notice of Special Permit - Book 6004 Page 58.pdf</t>
  </si>
  <si>
    <t>6949</t>
  </si>
  <si>
    <t>Pittsfield Housing</t>
  </si>
  <si>
    <t>bvd, llc</t>
  </si>
  <si>
    <t>East St Solar</t>
  </si>
  <si>
    <t xml:space="preserve"> lease agreement.pdf, Exhibit G BVD_ LLC 6B1447-2017.pdf</t>
  </si>
  <si>
    <t>6950</t>
  </si>
  <si>
    <t>290 Hubbard Ave Solar</t>
  </si>
  <si>
    <t xml:space="preserve">The data in the tabs below detail solar photovoltaic (PV) projects in Massachusetts, stalled by a failure to extend the state's Net Metering Cap.  We organize the data by four separate geographies: county, town, State House district and State Senate district and also provide a full listing of individual projects.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</si>
</sst>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4" fontId="0" fillId="0" borderId="0" xfId="1" applyFont="1"/>
    <xf numFmtId="164" fontId="0" fillId="0" borderId="0" xfId="1" applyNumberFormat="1" applyFont="1"/>
    <xf numFmtId="4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164" fontId="2" fillId="0" borderId="0" xfId="1" applyNumberFormat="1" applyFont="1"/>
    <xf numFmtId="49" fontId="2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showGridLines="0" tabSelected="1" workbookViewId="0">
      <selection activeCell="J12" sqref="J12"/>
    </sheetView>
  </sheetViews>
  <sheetFormatPr defaultRowHeight="14.4" x14ac:dyDescent="0.3"/>
  <sheetData>
    <row r="2" spans="2:9" x14ac:dyDescent="0.3">
      <c r="B2" t="s">
        <v>211</v>
      </c>
    </row>
    <row r="4" spans="2:9" ht="15" customHeight="1" x14ac:dyDescent="0.3">
      <c r="B4" s="15" t="s">
        <v>811</v>
      </c>
      <c r="C4" s="15"/>
      <c r="D4" s="15"/>
      <c r="E4" s="15"/>
      <c r="F4" s="15"/>
      <c r="G4" s="15"/>
      <c r="H4" s="15"/>
      <c r="I4" s="12"/>
    </row>
    <row r="5" spans="2:9" x14ac:dyDescent="0.3">
      <c r="B5" s="15"/>
      <c r="C5" s="15"/>
      <c r="D5" s="15"/>
      <c r="E5" s="15"/>
      <c r="F5" s="15"/>
      <c r="G5" s="15"/>
      <c r="H5" s="15"/>
      <c r="I5" s="12"/>
    </row>
    <row r="6" spans="2:9" x14ac:dyDescent="0.3">
      <c r="B6" s="15"/>
      <c r="C6" s="15"/>
      <c r="D6" s="15"/>
      <c r="E6" s="15"/>
      <c r="F6" s="15"/>
      <c r="G6" s="15"/>
      <c r="H6" s="15"/>
      <c r="I6" s="12"/>
    </row>
    <row r="7" spans="2:9" x14ac:dyDescent="0.3">
      <c r="B7" s="15"/>
      <c r="C7" s="15"/>
      <c r="D7" s="15"/>
      <c r="E7" s="15"/>
      <c r="F7" s="15"/>
      <c r="G7" s="15"/>
      <c r="H7" s="15"/>
      <c r="I7" s="12"/>
    </row>
    <row r="8" spans="2:9" x14ac:dyDescent="0.3">
      <c r="B8" s="13"/>
      <c r="C8" s="13"/>
      <c r="D8" s="13"/>
      <c r="E8" s="13"/>
      <c r="F8" s="13"/>
      <c r="G8" s="13"/>
      <c r="H8" s="13"/>
      <c r="I8" s="12"/>
    </row>
    <row r="9" spans="2:9" ht="17.25" customHeight="1" x14ac:dyDescent="0.3">
      <c r="B9" s="15" t="s">
        <v>288</v>
      </c>
      <c r="C9" s="15"/>
      <c r="D9" s="15"/>
      <c r="E9" s="15"/>
      <c r="F9" s="15"/>
      <c r="G9" s="15"/>
      <c r="H9" s="15"/>
      <c r="I9" s="12"/>
    </row>
    <row r="10" spans="2:9" x14ac:dyDescent="0.3">
      <c r="B10" s="15"/>
      <c r="C10" s="15"/>
      <c r="D10" s="15"/>
      <c r="E10" s="15"/>
      <c r="F10" s="15"/>
      <c r="G10" s="15"/>
      <c r="H10" s="15"/>
      <c r="I10" s="12"/>
    </row>
    <row r="11" spans="2:9" ht="29.4" customHeight="1" x14ac:dyDescent="0.3">
      <c r="B11" s="15"/>
      <c r="C11" s="15"/>
      <c r="D11" s="15"/>
      <c r="E11" s="15"/>
      <c r="F11" s="15"/>
      <c r="G11" s="15"/>
      <c r="H11" s="15"/>
      <c r="I11" s="12"/>
    </row>
    <row r="12" spans="2:9" x14ac:dyDescent="0.3">
      <c r="B12" s="12"/>
      <c r="C12" s="12"/>
      <c r="D12" s="12"/>
      <c r="E12" s="12"/>
      <c r="F12" s="12"/>
      <c r="G12" s="12"/>
      <c r="H12" s="12"/>
      <c r="I12" s="12"/>
    </row>
    <row r="13" spans="2:9" ht="15" customHeight="1" x14ac:dyDescent="0.3">
      <c r="B13" s="15" t="s">
        <v>212</v>
      </c>
      <c r="C13" s="15"/>
      <c r="D13" s="15"/>
      <c r="E13" s="15"/>
      <c r="F13" s="15"/>
      <c r="G13" s="15"/>
      <c r="H13" s="15"/>
      <c r="I13" s="12"/>
    </row>
    <row r="14" spans="2:9" x14ac:dyDescent="0.3">
      <c r="B14" s="15"/>
      <c r="C14" s="15"/>
      <c r="D14" s="15"/>
      <c r="E14" s="15"/>
      <c r="F14" s="15"/>
      <c r="G14" s="15"/>
      <c r="H14" s="15"/>
      <c r="I14" s="12"/>
    </row>
    <row r="15" spans="2:9" x14ac:dyDescent="0.3">
      <c r="B15" s="15"/>
      <c r="C15" s="15"/>
      <c r="D15" s="15"/>
      <c r="E15" s="15"/>
      <c r="F15" s="15"/>
      <c r="G15" s="15"/>
      <c r="H15" s="15"/>
      <c r="I15" s="12"/>
    </row>
    <row r="16" spans="2:9" x14ac:dyDescent="0.3">
      <c r="B16" s="15"/>
      <c r="C16" s="15"/>
      <c r="D16" s="15"/>
      <c r="E16" s="15"/>
      <c r="F16" s="15"/>
      <c r="G16" s="15"/>
      <c r="H16" s="15"/>
      <c r="I16" s="12"/>
    </row>
    <row r="17" spans="2:9" x14ac:dyDescent="0.3">
      <c r="B17" s="15"/>
      <c r="C17" s="15"/>
      <c r="D17" s="15"/>
      <c r="E17" s="15"/>
      <c r="F17" s="15"/>
      <c r="G17" s="15"/>
      <c r="H17" s="15"/>
      <c r="I17" s="12"/>
    </row>
    <row r="18" spans="2:9" x14ac:dyDescent="0.3">
      <c r="B18" s="15"/>
      <c r="C18" s="15"/>
      <c r="D18" s="15"/>
      <c r="E18" s="15"/>
      <c r="F18" s="15"/>
      <c r="G18" s="15"/>
      <c r="H18" s="15"/>
      <c r="I18" s="12"/>
    </row>
    <row r="19" spans="2:9" x14ac:dyDescent="0.3">
      <c r="B19" s="12"/>
      <c r="C19" s="12"/>
      <c r="D19" s="12"/>
      <c r="E19" s="12"/>
      <c r="F19" s="12"/>
      <c r="G19" s="12"/>
      <c r="H19" s="12"/>
      <c r="I19" s="12"/>
    </row>
    <row r="20" spans="2:9" x14ac:dyDescent="0.3">
      <c r="B20" s="15" t="s">
        <v>289</v>
      </c>
      <c r="C20" s="15"/>
      <c r="D20" s="15"/>
      <c r="E20" s="15"/>
      <c r="F20" s="15"/>
      <c r="G20" s="15"/>
      <c r="H20" s="15"/>
      <c r="I20" s="12"/>
    </row>
    <row r="21" spans="2:9" x14ac:dyDescent="0.3">
      <c r="B21" s="15"/>
      <c r="C21" s="15"/>
      <c r="D21" s="15"/>
      <c r="E21" s="15"/>
      <c r="F21" s="15"/>
      <c r="G21" s="15"/>
      <c r="H21" s="15"/>
    </row>
    <row r="22" spans="2:9" x14ac:dyDescent="0.3">
      <c r="B22" s="15"/>
      <c r="C22" s="15"/>
      <c r="D22" s="15"/>
      <c r="E22" s="15"/>
      <c r="F22" s="15"/>
      <c r="G22" s="15"/>
      <c r="H22" s="15"/>
    </row>
    <row r="23" spans="2:9" x14ac:dyDescent="0.3">
      <c r="B23" s="15"/>
      <c r="C23" s="15"/>
      <c r="D23" s="15"/>
      <c r="E23" s="15"/>
      <c r="F23" s="15"/>
      <c r="G23" s="15"/>
      <c r="H23" s="15"/>
    </row>
    <row r="24" spans="2:9" x14ac:dyDescent="0.3">
      <c r="B24" s="15"/>
      <c r="C24" s="15"/>
      <c r="D24" s="15"/>
      <c r="E24" s="15"/>
      <c r="F24" s="15"/>
      <c r="G24" s="15"/>
      <c r="H24" s="15"/>
    </row>
    <row r="26" spans="2:9" x14ac:dyDescent="0.3">
      <c r="B26" t="s">
        <v>213</v>
      </c>
    </row>
  </sheetData>
  <mergeCells count="4">
    <mergeCell ref="B4:H7"/>
    <mergeCell ref="B9:H11"/>
    <mergeCell ref="B20:H24"/>
    <mergeCell ref="B13:H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4" sqref="B24"/>
    </sheetView>
  </sheetViews>
  <sheetFormatPr defaultRowHeight="14.4" x14ac:dyDescent="0.3"/>
  <cols>
    <col min="1" max="1" width="13.33203125" customWidth="1"/>
    <col min="2" max="2" width="16" bestFit="1" customWidth="1"/>
    <col min="3" max="3" width="16.33203125" bestFit="1" customWidth="1"/>
    <col min="4" max="4" width="26" bestFit="1" customWidth="1"/>
    <col min="5" max="5" width="16.33203125" bestFit="1" customWidth="1"/>
  </cols>
  <sheetData>
    <row r="1" spans="1:5" x14ac:dyDescent="0.3">
      <c r="A1" t="s">
        <v>214</v>
      </c>
    </row>
    <row r="2" spans="1:5" x14ac:dyDescent="0.3">
      <c r="A2" s="14" t="s">
        <v>218</v>
      </c>
    </row>
    <row r="4" spans="1:5" x14ac:dyDescent="0.3">
      <c r="A4" t="s">
        <v>107</v>
      </c>
      <c r="B4" t="s">
        <v>109</v>
      </c>
      <c r="C4" t="s">
        <v>108</v>
      </c>
      <c r="D4" t="s">
        <v>208</v>
      </c>
      <c r="E4" t="s">
        <v>57</v>
      </c>
    </row>
    <row r="5" spans="1:5" x14ac:dyDescent="0.3">
      <c r="A5" t="s">
        <v>53</v>
      </c>
      <c r="B5" s="6">
        <v>18390.87</v>
      </c>
      <c r="C5">
        <v>17</v>
      </c>
      <c r="D5" s="5">
        <v>1925.3401802999999</v>
      </c>
      <c r="E5" s="3">
        <v>28138031.100000001</v>
      </c>
    </row>
    <row r="6" spans="1:5" x14ac:dyDescent="0.3">
      <c r="A6" t="s">
        <v>46</v>
      </c>
      <c r="B6" s="6">
        <v>5948.04</v>
      </c>
      <c r="C6">
        <v>13</v>
      </c>
      <c r="D6" s="5">
        <v>622.70030759999997</v>
      </c>
      <c r="E6" s="3">
        <v>9100501.2000000011</v>
      </c>
    </row>
    <row r="7" spans="1:5" x14ac:dyDescent="0.3">
      <c r="A7" t="s">
        <v>38</v>
      </c>
      <c r="B7" s="6">
        <v>1233.29</v>
      </c>
      <c r="C7">
        <v>11</v>
      </c>
      <c r="D7" s="5">
        <v>129.11313010000001</v>
      </c>
      <c r="E7" s="3">
        <v>1886933.7</v>
      </c>
    </row>
    <row r="8" spans="1:5" x14ac:dyDescent="0.3">
      <c r="A8" t="s">
        <v>35</v>
      </c>
      <c r="B8" s="6">
        <v>1458.87</v>
      </c>
      <c r="C8">
        <v>5</v>
      </c>
      <c r="D8" s="5">
        <v>152.7291003</v>
      </c>
      <c r="E8" s="3">
        <v>2232071.0999999996</v>
      </c>
    </row>
    <row r="9" spans="1:5" x14ac:dyDescent="0.3">
      <c r="A9" t="s">
        <v>31</v>
      </c>
      <c r="B9" s="6">
        <v>506.27</v>
      </c>
      <c r="C9">
        <v>17</v>
      </c>
      <c r="D9" s="5">
        <v>53.001406299999992</v>
      </c>
      <c r="E9" s="3">
        <v>774593.1</v>
      </c>
    </row>
    <row r="10" spans="1:5" x14ac:dyDescent="0.3">
      <c r="A10" t="s">
        <v>28</v>
      </c>
      <c r="B10" s="6">
        <v>6975.2599999999993</v>
      </c>
      <c r="C10">
        <v>14</v>
      </c>
      <c r="D10" s="5">
        <v>730.23996939999995</v>
      </c>
      <c r="E10" s="3">
        <v>10672147.799999999</v>
      </c>
    </row>
    <row r="11" spans="1:5" x14ac:dyDescent="0.3">
      <c r="A11" t="s">
        <v>21</v>
      </c>
      <c r="B11" s="6">
        <v>2706.9900000000002</v>
      </c>
      <c r="C11">
        <v>13</v>
      </c>
      <c r="D11" s="5">
        <v>283.39478309999998</v>
      </c>
      <c r="E11" s="3">
        <v>4141694.7</v>
      </c>
    </row>
    <row r="12" spans="1:5" x14ac:dyDescent="0.3">
      <c r="A12" t="s">
        <v>219</v>
      </c>
      <c r="B12" s="6">
        <v>93.2</v>
      </c>
      <c r="C12">
        <v>1</v>
      </c>
      <c r="D12" s="5">
        <v>9.7571080000000006</v>
      </c>
      <c r="E12" s="3">
        <v>142596</v>
      </c>
    </row>
    <row r="13" spans="1:5" x14ac:dyDescent="0.3">
      <c r="A13" t="s">
        <v>16</v>
      </c>
      <c r="B13" s="6">
        <v>1251.8800000000001</v>
      </c>
      <c r="C13">
        <v>10</v>
      </c>
      <c r="D13" s="5">
        <v>131.05931720000001</v>
      </c>
      <c r="E13" s="3">
        <v>1915376.4000000001</v>
      </c>
    </row>
    <row r="14" spans="1:5" x14ac:dyDescent="0.3">
      <c r="A14" t="s">
        <v>11</v>
      </c>
      <c r="B14" s="6">
        <v>4242.96</v>
      </c>
      <c r="C14">
        <v>7</v>
      </c>
      <c r="D14" s="5">
        <v>444.1954824</v>
      </c>
      <c r="E14" s="3">
        <v>6491728.7999999998</v>
      </c>
    </row>
    <row r="15" spans="1:5" x14ac:dyDescent="0.3">
      <c r="A15" s="16" t="s">
        <v>9</v>
      </c>
      <c r="B15" s="17">
        <v>30.32</v>
      </c>
      <c r="C15" s="16">
        <v>2</v>
      </c>
      <c r="D15" s="5">
        <v>3.1742007999999999</v>
      </c>
      <c r="E15" s="3">
        <v>46389.599999999999</v>
      </c>
    </row>
    <row r="16" spans="1:5" x14ac:dyDescent="0.3">
      <c r="A16" t="s">
        <v>1</v>
      </c>
      <c r="B16">
        <v>8383.27</v>
      </c>
      <c r="C16">
        <v>14</v>
      </c>
      <c r="D16" s="5">
        <v>877.64453630000003</v>
      </c>
      <c r="E16" s="3">
        <v>12826403.100000001</v>
      </c>
    </row>
    <row r="17" spans="1:5" x14ac:dyDescent="0.3">
      <c r="A17" s="7" t="s">
        <v>210</v>
      </c>
      <c r="B17" s="9">
        <v>51221.219999999987</v>
      </c>
      <c r="C17" s="9">
        <v>124</v>
      </c>
      <c r="D17" s="9">
        <v>5362.3495217999998</v>
      </c>
      <c r="E17" s="10">
        <v>78368466.600000009</v>
      </c>
    </row>
    <row r="18" spans="1:5" x14ac:dyDescent="0.3">
      <c r="D18" s="7"/>
      <c r="E18" s="7"/>
    </row>
  </sheetData>
  <autoFilter ref="A4:E16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G2" sqref="G2:H2"/>
    </sheetView>
  </sheetViews>
  <sheetFormatPr defaultRowHeight="14.4" x14ac:dyDescent="0.3"/>
  <cols>
    <col min="1" max="1" width="17" bestFit="1" customWidth="1"/>
    <col min="2" max="2" width="16" bestFit="1" customWidth="1"/>
    <col min="3" max="3" width="16.33203125" bestFit="1" customWidth="1"/>
    <col min="5" max="5" width="16.33203125" bestFit="1" customWidth="1"/>
  </cols>
  <sheetData>
    <row r="1" spans="1:5" x14ac:dyDescent="0.3">
      <c r="A1" t="s">
        <v>215</v>
      </c>
    </row>
    <row r="2" spans="1:5" x14ac:dyDescent="0.3">
      <c r="A2" s="14" t="s">
        <v>218</v>
      </c>
    </row>
    <row r="4" spans="1:5" x14ac:dyDescent="0.3">
      <c r="A4" t="s">
        <v>158</v>
      </c>
      <c r="B4" t="s">
        <v>109</v>
      </c>
      <c r="C4" t="s">
        <v>108</v>
      </c>
      <c r="D4" t="s">
        <v>208</v>
      </c>
      <c r="E4" t="s">
        <v>57</v>
      </c>
    </row>
    <row r="5" spans="1:5" x14ac:dyDescent="0.3">
      <c r="A5" t="s">
        <v>110</v>
      </c>
      <c r="B5" s="6">
        <v>57.6</v>
      </c>
      <c r="C5">
        <v>1</v>
      </c>
      <c r="D5" s="5">
        <v>6.0301439999999999</v>
      </c>
      <c r="E5" s="3">
        <v>88128</v>
      </c>
    </row>
    <row r="6" spans="1:5" x14ac:dyDescent="0.3">
      <c r="A6" t="s">
        <v>220</v>
      </c>
      <c r="B6" s="6">
        <v>11.86</v>
      </c>
      <c r="C6">
        <v>1</v>
      </c>
      <c r="D6" s="5">
        <v>1.2416233999999999</v>
      </c>
      <c r="E6" s="3">
        <v>18145.8</v>
      </c>
    </row>
    <row r="7" spans="1:5" x14ac:dyDescent="0.3">
      <c r="A7" t="s">
        <v>111</v>
      </c>
      <c r="B7" s="6">
        <v>757.66</v>
      </c>
      <c r="C7">
        <v>2</v>
      </c>
      <c r="D7" s="5">
        <v>79.319425399999986</v>
      </c>
      <c r="E7" s="3">
        <v>1159219.8</v>
      </c>
    </row>
    <row r="8" spans="1:5" x14ac:dyDescent="0.3">
      <c r="A8" t="s">
        <v>221</v>
      </c>
      <c r="B8" s="6">
        <v>23</v>
      </c>
      <c r="C8">
        <v>2</v>
      </c>
      <c r="D8" s="5">
        <v>2.40787</v>
      </c>
      <c r="E8" s="3">
        <v>35190</v>
      </c>
    </row>
    <row r="9" spans="1:5" x14ac:dyDescent="0.3">
      <c r="A9" t="s">
        <v>222</v>
      </c>
      <c r="B9" s="6">
        <v>170</v>
      </c>
      <c r="C9">
        <v>1</v>
      </c>
      <c r="D9" s="5">
        <v>17.7973</v>
      </c>
      <c r="E9" s="3">
        <v>260100.00000000003</v>
      </c>
    </row>
    <row r="10" spans="1:5" x14ac:dyDescent="0.3">
      <c r="A10" t="s">
        <v>223</v>
      </c>
      <c r="B10" s="6">
        <v>6041.08</v>
      </c>
      <c r="C10">
        <v>4</v>
      </c>
      <c r="D10" s="5">
        <v>632.4406651999999</v>
      </c>
      <c r="E10" s="3">
        <v>9242852.4000000004</v>
      </c>
    </row>
    <row r="11" spans="1:5" x14ac:dyDescent="0.3">
      <c r="A11" t="s">
        <v>112</v>
      </c>
      <c r="B11" s="6">
        <v>14.19</v>
      </c>
      <c r="C11">
        <v>1</v>
      </c>
      <c r="D11" s="5">
        <v>1.4855510999999999</v>
      </c>
      <c r="E11" s="3">
        <v>21710.7</v>
      </c>
    </row>
    <row r="12" spans="1:5" x14ac:dyDescent="0.3">
      <c r="A12" t="s">
        <v>113</v>
      </c>
      <c r="B12" s="6">
        <v>50.11</v>
      </c>
      <c r="C12">
        <v>3</v>
      </c>
      <c r="D12" s="5">
        <v>5.2460158999999997</v>
      </c>
      <c r="E12" s="3">
        <v>76668.3</v>
      </c>
    </row>
    <row r="13" spans="1:5" x14ac:dyDescent="0.3">
      <c r="A13" t="s">
        <v>114</v>
      </c>
      <c r="B13" s="6">
        <v>938.25</v>
      </c>
      <c r="C13">
        <v>1</v>
      </c>
      <c r="D13" s="5">
        <v>98.225392499999998</v>
      </c>
      <c r="E13" s="3">
        <v>1435522.5</v>
      </c>
    </row>
    <row r="14" spans="1:5" x14ac:dyDescent="0.3">
      <c r="A14" t="s">
        <v>115</v>
      </c>
      <c r="B14" s="6">
        <v>64.25</v>
      </c>
      <c r="C14">
        <v>2</v>
      </c>
      <c r="D14" s="5">
        <v>6.7263324999999998</v>
      </c>
      <c r="E14" s="3">
        <v>98302.5</v>
      </c>
    </row>
    <row r="15" spans="1:5" x14ac:dyDescent="0.3">
      <c r="A15" t="s">
        <v>116</v>
      </c>
      <c r="B15" s="6">
        <v>77.52</v>
      </c>
      <c r="C15">
        <v>1</v>
      </c>
      <c r="D15" s="5">
        <v>8.1155687999999984</v>
      </c>
      <c r="E15" s="3">
        <v>118605.59999999999</v>
      </c>
    </row>
    <row r="16" spans="1:5" x14ac:dyDescent="0.3">
      <c r="A16" t="s">
        <v>117</v>
      </c>
      <c r="B16" s="6">
        <v>926.81</v>
      </c>
      <c r="C16">
        <v>3</v>
      </c>
      <c r="D16" s="5">
        <v>97.027738900000003</v>
      </c>
      <c r="E16" s="3">
        <v>1418019.2999999998</v>
      </c>
    </row>
    <row r="17" spans="1:8" x14ac:dyDescent="0.3">
      <c r="A17" t="s">
        <v>225</v>
      </c>
      <c r="B17" s="6">
        <v>642</v>
      </c>
      <c r="C17">
        <v>1</v>
      </c>
      <c r="D17" s="5">
        <v>67.210979999999992</v>
      </c>
      <c r="E17" s="3">
        <v>982260</v>
      </c>
    </row>
    <row r="18" spans="1:8" x14ac:dyDescent="0.3">
      <c r="A18" t="s">
        <v>118</v>
      </c>
      <c r="B18" s="6">
        <v>185.41</v>
      </c>
      <c r="C18">
        <v>2</v>
      </c>
      <c r="D18" s="5">
        <v>19.410572899999998</v>
      </c>
      <c r="E18" s="3">
        <v>283677.3</v>
      </c>
    </row>
    <row r="19" spans="1:8" x14ac:dyDescent="0.3">
      <c r="A19" t="s">
        <v>226</v>
      </c>
      <c r="B19" s="6">
        <v>145</v>
      </c>
      <c r="C19">
        <v>1</v>
      </c>
      <c r="D19" s="5">
        <v>15.18005</v>
      </c>
      <c r="E19" s="3">
        <v>221850</v>
      </c>
    </row>
    <row r="20" spans="1:8" x14ac:dyDescent="0.3">
      <c r="A20" t="s">
        <v>119</v>
      </c>
      <c r="B20" s="6">
        <v>15.66</v>
      </c>
      <c r="C20">
        <v>1</v>
      </c>
      <c r="D20" s="5">
        <v>1.6394454000000001</v>
      </c>
      <c r="E20" s="3">
        <v>23959.800000000003</v>
      </c>
    </row>
    <row r="21" spans="1:8" x14ac:dyDescent="0.3">
      <c r="A21" t="s">
        <v>227</v>
      </c>
      <c r="B21" s="6">
        <v>32.08</v>
      </c>
      <c r="C21">
        <v>2</v>
      </c>
      <c r="D21" s="5">
        <v>3.3584551999999999</v>
      </c>
      <c r="E21" s="3">
        <v>49082.400000000001</v>
      </c>
    </row>
    <row r="22" spans="1:8" x14ac:dyDescent="0.3">
      <c r="A22" t="s">
        <v>120</v>
      </c>
      <c r="B22" s="6">
        <v>319.60000000000002</v>
      </c>
      <c r="C22" s="5">
        <v>2</v>
      </c>
      <c r="D22" s="5">
        <v>33.458923999999996</v>
      </c>
      <c r="E22" s="3">
        <v>488988.00000000006</v>
      </c>
    </row>
    <row r="23" spans="1:8" x14ac:dyDescent="0.3">
      <c r="A23" t="s">
        <v>229</v>
      </c>
      <c r="B23" s="6">
        <v>24.58</v>
      </c>
      <c r="C23">
        <v>2</v>
      </c>
      <c r="D23" s="5">
        <v>2.5732801999999997</v>
      </c>
      <c r="E23" s="3">
        <v>37607.4</v>
      </c>
      <c r="G23" s="6"/>
      <c r="H23" s="6"/>
    </row>
    <row r="24" spans="1:8" x14ac:dyDescent="0.3">
      <c r="A24" t="s">
        <v>38</v>
      </c>
      <c r="B24" s="6">
        <v>13.23</v>
      </c>
      <c r="C24">
        <v>1</v>
      </c>
      <c r="D24" s="5">
        <v>1.3850487</v>
      </c>
      <c r="E24" s="3">
        <v>20241.900000000001</v>
      </c>
    </row>
    <row r="25" spans="1:8" x14ac:dyDescent="0.3">
      <c r="A25" t="s">
        <v>121</v>
      </c>
      <c r="B25" s="6">
        <v>1382.4</v>
      </c>
      <c r="C25">
        <v>1</v>
      </c>
      <c r="D25" s="5">
        <v>144.723456</v>
      </c>
      <c r="E25" s="3">
        <v>2115072</v>
      </c>
    </row>
    <row r="26" spans="1:8" x14ac:dyDescent="0.3">
      <c r="A26" t="s">
        <v>231</v>
      </c>
      <c r="B26" s="6">
        <v>14.79</v>
      </c>
      <c r="C26">
        <v>1</v>
      </c>
      <c r="D26" s="5">
        <v>1.5483651</v>
      </c>
      <c r="E26" s="3">
        <v>22628.699999999997</v>
      </c>
    </row>
    <row r="27" spans="1:8" x14ac:dyDescent="0.3">
      <c r="A27" t="s">
        <v>122</v>
      </c>
      <c r="B27" s="6">
        <v>267.39</v>
      </c>
      <c r="C27">
        <v>2</v>
      </c>
      <c r="D27" s="5">
        <v>27.9930591</v>
      </c>
      <c r="E27" s="3">
        <v>409106.7</v>
      </c>
    </row>
    <row r="28" spans="1:8" x14ac:dyDescent="0.3">
      <c r="A28" t="s">
        <v>123</v>
      </c>
      <c r="B28" s="6">
        <v>25.83</v>
      </c>
      <c r="C28">
        <v>1</v>
      </c>
      <c r="D28" s="5">
        <v>2.7041426999999998</v>
      </c>
      <c r="E28" s="3">
        <v>39519.9</v>
      </c>
    </row>
    <row r="29" spans="1:8" x14ac:dyDescent="0.3">
      <c r="A29" t="s">
        <v>124</v>
      </c>
      <c r="B29" s="6">
        <v>29.17</v>
      </c>
      <c r="C29">
        <v>2</v>
      </c>
      <c r="D29" s="5">
        <v>3.0538072999999999</v>
      </c>
      <c r="E29" s="3">
        <v>44630.100000000006</v>
      </c>
    </row>
    <row r="30" spans="1:8" x14ac:dyDescent="0.3">
      <c r="A30" t="s">
        <v>232</v>
      </c>
      <c r="B30" s="6">
        <v>3000</v>
      </c>
      <c r="C30">
        <v>1</v>
      </c>
      <c r="D30" s="5">
        <v>314.07</v>
      </c>
      <c r="E30" s="3">
        <v>4590000</v>
      </c>
    </row>
    <row r="31" spans="1:8" x14ac:dyDescent="0.3">
      <c r="A31" t="s">
        <v>233</v>
      </c>
      <c r="B31" s="6">
        <v>14.56</v>
      </c>
      <c r="C31">
        <v>1</v>
      </c>
      <c r="D31" s="5">
        <v>1.5242864</v>
      </c>
      <c r="E31" s="3">
        <v>22276.800000000003</v>
      </c>
    </row>
    <row r="32" spans="1:8" x14ac:dyDescent="0.3">
      <c r="A32" t="s">
        <v>234</v>
      </c>
      <c r="B32" s="6">
        <v>5848.5</v>
      </c>
      <c r="C32">
        <v>3</v>
      </c>
      <c r="D32" s="5">
        <v>612.27946499999996</v>
      </c>
      <c r="E32" s="3">
        <v>8948205</v>
      </c>
    </row>
    <row r="33" spans="1:5" x14ac:dyDescent="0.3">
      <c r="A33" t="s">
        <v>125</v>
      </c>
      <c r="B33" s="6">
        <v>3698.32</v>
      </c>
      <c r="C33">
        <v>2</v>
      </c>
      <c r="D33" s="5">
        <v>387.17712080000001</v>
      </c>
      <c r="E33" s="3">
        <v>5658429.6000000006</v>
      </c>
    </row>
    <row r="34" spans="1:5" x14ac:dyDescent="0.3">
      <c r="A34" t="s">
        <v>126</v>
      </c>
      <c r="B34" s="6">
        <v>15.04</v>
      </c>
      <c r="C34">
        <v>1</v>
      </c>
      <c r="D34" s="5">
        <v>1.5745376</v>
      </c>
      <c r="E34" s="3">
        <v>23011.199999999997</v>
      </c>
    </row>
    <row r="35" spans="1:5" x14ac:dyDescent="0.3">
      <c r="A35" t="s">
        <v>127</v>
      </c>
      <c r="B35" s="6">
        <v>11.87</v>
      </c>
      <c r="C35">
        <v>1</v>
      </c>
      <c r="D35" s="5">
        <v>1.2426702999999999</v>
      </c>
      <c r="E35" s="3">
        <v>18161.099999999999</v>
      </c>
    </row>
    <row r="36" spans="1:5" x14ac:dyDescent="0.3">
      <c r="A36" t="s">
        <v>128</v>
      </c>
      <c r="B36" s="6">
        <v>12.69</v>
      </c>
      <c r="C36">
        <v>1</v>
      </c>
      <c r="D36" s="5">
        <v>1.3285160999999999</v>
      </c>
      <c r="E36" s="3">
        <v>19415.7</v>
      </c>
    </row>
    <row r="37" spans="1:5" x14ac:dyDescent="0.3">
      <c r="A37" t="s">
        <v>129</v>
      </c>
      <c r="B37" s="6">
        <v>348.48</v>
      </c>
      <c r="C37">
        <v>1</v>
      </c>
      <c r="D37" s="5">
        <v>36.482371200000003</v>
      </c>
      <c r="E37" s="3">
        <v>533174.4</v>
      </c>
    </row>
    <row r="38" spans="1:5" x14ac:dyDescent="0.3">
      <c r="A38" t="s">
        <v>235</v>
      </c>
      <c r="B38" s="6">
        <v>13.68</v>
      </c>
      <c r="C38">
        <v>1</v>
      </c>
      <c r="D38" s="5">
        <v>1.4321591999999999</v>
      </c>
      <c r="E38" s="3">
        <v>20930.399999999998</v>
      </c>
    </row>
    <row r="39" spans="1:5" x14ac:dyDescent="0.3">
      <c r="A39" t="s">
        <v>236</v>
      </c>
      <c r="B39" s="6">
        <v>270</v>
      </c>
      <c r="C39">
        <v>1</v>
      </c>
      <c r="D39" s="5">
        <v>28.266299999999998</v>
      </c>
      <c r="E39" s="3">
        <v>413100</v>
      </c>
    </row>
    <row r="40" spans="1:5" x14ac:dyDescent="0.3">
      <c r="A40" t="s">
        <v>237</v>
      </c>
      <c r="B40" s="6">
        <v>11.2</v>
      </c>
      <c r="C40">
        <v>1</v>
      </c>
      <c r="D40" s="5">
        <v>1.1725279999999998</v>
      </c>
      <c r="E40" s="3">
        <v>17136</v>
      </c>
    </row>
    <row r="41" spans="1:5" x14ac:dyDescent="0.3">
      <c r="A41" t="s">
        <v>130</v>
      </c>
      <c r="B41" s="6">
        <v>18.7</v>
      </c>
      <c r="C41">
        <v>1</v>
      </c>
      <c r="D41" s="5">
        <v>1.957703</v>
      </c>
      <c r="E41" s="3">
        <v>28611</v>
      </c>
    </row>
    <row r="42" spans="1:5" x14ac:dyDescent="0.3">
      <c r="A42" t="s">
        <v>131</v>
      </c>
      <c r="B42" s="6">
        <v>574.20000000000005</v>
      </c>
      <c r="C42">
        <v>1</v>
      </c>
      <c r="D42" s="5">
        <v>60.112998000000005</v>
      </c>
      <c r="E42" s="3">
        <v>878526.00000000012</v>
      </c>
    </row>
    <row r="43" spans="1:5" x14ac:dyDescent="0.3">
      <c r="A43" t="s">
        <v>132</v>
      </c>
      <c r="B43" s="6">
        <v>9.73</v>
      </c>
      <c r="C43">
        <v>1</v>
      </c>
      <c r="D43" s="5">
        <v>1.0186337000000001</v>
      </c>
      <c r="E43" s="3">
        <v>14886.900000000001</v>
      </c>
    </row>
    <row r="44" spans="1:5" x14ac:dyDescent="0.3">
      <c r="A44" t="s">
        <v>133</v>
      </c>
      <c r="B44" s="6">
        <v>11.39</v>
      </c>
      <c r="C44">
        <v>1</v>
      </c>
      <c r="D44" s="5">
        <v>1.1924191000000002</v>
      </c>
      <c r="E44" s="3">
        <v>17426.7</v>
      </c>
    </row>
    <row r="45" spans="1:5" x14ac:dyDescent="0.3">
      <c r="A45" t="s">
        <v>219</v>
      </c>
      <c r="B45" s="6">
        <v>93.2</v>
      </c>
      <c r="C45">
        <v>1</v>
      </c>
      <c r="D45" s="5">
        <v>9.7571080000000006</v>
      </c>
      <c r="E45" s="3">
        <v>142596</v>
      </c>
    </row>
    <row r="46" spans="1:5" x14ac:dyDescent="0.3">
      <c r="A46" t="s">
        <v>134</v>
      </c>
      <c r="B46" s="6">
        <v>44.5</v>
      </c>
      <c r="C46">
        <v>1</v>
      </c>
      <c r="D46" s="5">
        <v>4.6587050000000003</v>
      </c>
      <c r="E46" s="3">
        <v>68085.000000000015</v>
      </c>
    </row>
    <row r="47" spans="1:5" x14ac:dyDescent="0.3">
      <c r="A47" t="s">
        <v>238</v>
      </c>
      <c r="B47" s="6">
        <v>15.12</v>
      </c>
      <c r="C47">
        <v>1</v>
      </c>
      <c r="D47" s="5">
        <v>1.5829127999999999</v>
      </c>
      <c r="E47" s="3">
        <v>23133.599999999999</v>
      </c>
    </row>
    <row r="48" spans="1:5" x14ac:dyDescent="0.3">
      <c r="A48" t="s">
        <v>135</v>
      </c>
      <c r="B48" s="6">
        <v>118.44</v>
      </c>
      <c r="C48">
        <v>2</v>
      </c>
      <c r="D48" s="5">
        <v>12.3994836</v>
      </c>
      <c r="E48" s="3">
        <v>181213.2</v>
      </c>
    </row>
    <row r="49" spans="1:5" x14ac:dyDescent="0.3">
      <c r="A49" t="s">
        <v>136</v>
      </c>
      <c r="B49" s="6">
        <v>31.32</v>
      </c>
      <c r="C49">
        <v>1</v>
      </c>
      <c r="D49" s="5">
        <v>3.2788908000000001</v>
      </c>
      <c r="E49" s="3">
        <v>47919.600000000006</v>
      </c>
    </row>
    <row r="50" spans="1:5" x14ac:dyDescent="0.3">
      <c r="A50" t="s">
        <v>137</v>
      </c>
      <c r="B50" s="6">
        <v>7.68</v>
      </c>
      <c r="C50">
        <v>1</v>
      </c>
      <c r="D50" s="5">
        <v>0.80401919999999993</v>
      </c>
      <c r="E50" s="3">
        <v>11750.4</v>
      </c>
    </row>
    <row r="51" spans="1:5" x14ac:dyDescent="0.3">
      <c r="A51" t="s">
        <v>138</v>
      </c>
      <c r="B51" s="6">
        <v>4405.66</v>
      </c>
      <c r="C51">
        <v>2</v>
      </c>
      <c r="D51" s="5">
        <v>461.22854540000003</v>
      </c>
      <c r="E51" s="3">
        <v>6740659.7999999998</v>
      </c>
    </row>
    <row r="52" spans="1:5" x14ac:dyDescent="0.3">
      <c r="A52" t="s">
        <v>139</v>
      </c>
      <c r="B52" s="6">
        <v>18.62</v>
      </c>
      <c r="C52">
        <v>1</v>
      </c>
      <c r="D52" s="5">
        <v>1.9493278000000001</v>
      </c>
      <c r="E52" s="3">
        <v>28488.600000000002</v>
      </c>
    </row>
    <row r="53" spans="1:5" x14ac:dyDescent="0.3">
      <c r="A53" t="s">
        <v>140</v>
      </c>
      <c r="B53" s="6">
        <v>17.73</v>
      </c>
      <c r="C53">
        <v>1</v>
      </c>
      <c r="D53" s="5">
        <v>1.8561537000000001</v>
      </c>
      <c r="E53" s="3">
        <v>27126.9</v>
      </c>
    </row>
    <row r="54" spans="1:5" x14ac:dyDescent="0.3">
      <c r="A54" t="s">
        <v>251</v>
      </c>
      <c r="B54" s="6">
        <v>9289.2099999999991</v>
      </c>
      <c r="C54">
        <v>10</v>
      </c>
      <c r="D54" s="5">
        <v>972.4873948999998</v>
      </c>
      <c r="E54" s="3">
        <v>14212491.299999999</v>
      </c>
    </row>
    <row r="55" spans="1:5" x14ac:dyDescent="0.3">
      <c r="A55" t="s">
        <v>141</v>
      </c>
      <c r="B55" s="6">
        <v>115.2</v>
      </c>
      <c r="C55">
        <v>1</v>
      </c>
      <c r="D55" s="5">
        <v>12.060288</v>
      </c>
      <c r="E55" s="3">
        <v>176256</v>
      </c>
    </row>
    <row r="56" spans="1:5" x14ac:dyDescent="0.3">
      <c r="A56" t="s">
        <v>142</v>
      </c>
      <c r="B56" s="6">
        <v>77</v>
      </c>
      <c r="C56">
        <v>1</v>
      </c>
      <c r="D56" s="5">
        <v>8.0611300000000004</v>
      </c>
      <c r="E56" s="3">
        <v>117810</v>
      </c>
    </row>
    <row r="57" spans="1:5" x14ac:dyDescent="0.3">
      <c r="A57" t="s">
        <v>143</v>
      </c>
      <c r="B57" s="6">
        <v>19.04</v>
      </c>
      <c r="C57">
        <v>1</v>
      </c>
      <c r="D57" s="5">
        <v>1.9932975999999998</v>
      </c>
      <c r="E57" s="3">
        <v>29131.200000000001</v>
      </c>
    </row>
    <row r="58" spans="1:5" x14ac:dyDescent="0.3">
      <c r="A58" t="s">
        <v>144</v>
      </c>
      <c r="B58" s="6">
        <v>30.32</v>
      </c>
      <c r="C58">
        <v>2</v>
      </c>
      <c r="D58" s="5">
        <v>3.1742007999999999</v>
      </c>
      <c r="E58" s="3">
        <v>46389.599999999999</v>
      </c>
    </row>
    <row r="59" spans="1:5" x14ac:dyDescent="0.3">
      <c r="A59" t="s">
        <v>145</v>
      </c>
      <c r="B59" s="6">
        <v>420</v>
      </c>
      <c r="C59">
        <v>1</v>
      </c>
      <c r="D59" s="5">
        <v>43.969799999999992</v>
      </c>
      <c r="E59" s="3">
        <v>642600</v>
      </c>
    </row>
    <row r="60" spans="1:5" x14ac:dyDescent="0.3">
      <c r="A60" t="s">
        <v>146</v>
      </c>
      <c r="B60" s="6">
        <v>275.04000000000002</v>
      </c>
      <c r="C60">
        <v>1</v>
      </c>
      <c r="D60" s="5">
        <v>28.7939376</v>
      </c>
      <c r="E60" s="3">
        <v>420811.20000000007</v>
      </c>
    </row>
    <row r="61" spans="1:5" x14ac:dyDescent="0.3">
      <c r="A61" t="s">
        <v>147</v>
      </c>
      <c r="B61" s="6">
        <v>16.53</v>
      </c>
      <c r="C61">
        <v>1</v>
      </c>
      <c r="D61" s="5">
        <v>1.7305257000000001</v>
      </c>
      <c r="E61" s="3">
        <v>25290.9</v>
      </c>
    </row>
    <row r="62" spans="1:5" x14ac:dyDescent="0.3">
      <c r="A62" t="s">
        <v>240</v>
      </c>
      <c r="B62" s="6">
        <v>16.32</v>
      </c>
      <c r="C62">
        <v>1</v>
      </c>
      <c r="D62" s="5">
        <v>1.7085408</v>
      </c>
      <c r="E62" s="3">
        <v>24969.599999999999</v>
      </c>
    </row>
    <row r="63" spans="1:5" x14ac:dyDescent="0.3">
      <c r="A63" t="s">
        <v>241</v>
      </c>
      <c r="B63" s="6">
        <v>79</v>
      </c>
      <c r="C63">
        <v>1</v>
      </c>
      <c r="D63" s="5">
        <v>8.2705099999999998</v>
      </c>
      <c r="E63" s="3">
        <v>120870</v>
      </c>
    </row>
    <row r="64" spans="1:5" x14ac:dyDescent="0.3">
      <c r="A64" t="s">
        <v>242</v>
      </c>
      <c r="B64" s="6">
        <v>10.36</v>
      </c>
      <c r="C64">
        <v>1</v>
      </c>
      <c r="D64" s="5">
        <v>1.0845883999999999</v>
      </c>
      <c r="E64" s="3">
        <v>15850.8</v>
      </c>
    </row>
    <row r="65" spans="1:8" x14ac:dyDescent="0.3">
      <c r="A65" t="s">
        <v>243</v>
      </c>
      <c r="B65" s="6">
        <v>110.76</v>
      </c>
      <c r="C65">
        <v>9</v>
      </c>
      <c r="D65" s="5">
        <v>11.595464400000001</v>
      </c>
      <c r="E65" s="3">
        <v>169462.80000000002</v>
      </c>
      <c r="G65" s="6"/>
      <c r="H65" s="6"/>
    </row>
    <row r="66" spans="1:8" x14ac:dyDescent="0.3">
      <c r="A66" t="s">
        <v>148</v>
      </c>
      <c r="B66" s="6">
        <v>16.079999999999998</v>
      </c>
      <c r="C66">
        <v>1</v>
      </c>
      <c r="D66" s="5">
        <v>1.6834151999999998</v>
      </c>
      <c r="E66" s="3">
        <v>24602.399999999998</v>
      </c>
    </row>
    <row r="67" spans="1:8" x14ac:dyDescent="0.3">
      <c r="A67" t="s">
        <v>149</v>
      </c>
      <c r="B67" s="6">
        <v>814.7</v>
      </c>
      <c r="C67">
        <v>2</v>
      </c>
      <c r="D67" s="5">
        <v>85.290942999999999</v>
      </c>
      <c r="E67" s="3">
        <v>1246491</v>
      </c>
    </row>
    <row r="68" spans="1:8" x14ac:dyDescent="0.3">
      <c r="A68" t="s">
        <v>150</v>
      </c>
      <c r="B68" s="6">
        <v>72.77000000000001</v>
      </c>
      <c r="C68">
        <v>4</v>
      </c>
      <c r="D68" s="5">
        <v>7.618291300000001</v>
      </c>
      <c r="E68" s="3">
        <v>111338.1</v>
      </c>
    </row>
    <row r="69" spans="1:8" x14ac:dyDescent="0.3">
      <c r="A69" t="s">
        <v>151</v>
      </c>
      <c r="B69" s="6">
        <v>13.77</v>
      </c>
      <c r="C69">
        <v>1</v>
      </c>
      <c r="D69" s="5">
        <v>1.4415812999999997</v>
      </c>
      <c r="E69" s="3">
        <v>21068.100000000002</v>
      </c>
    </row>
    <row r="70" spans="1:8" x14ac:dyDescent="0.3">
      <c r="A70" t="s">
        <v>245</v>
      </c>
      <c r="B70" s="6">
        <v>11.43</v>
      </c>
      <c r="C70">
        <v>1</v>
      </c>
      <c r="D70" s="5">
        <v>1.1966067</v>
      </c>
      <c r="E70" s="3">
        <v>17487.900000000001</v>
      </c>
    </row>
    <row r="71" spans="1:8" x14ac:dyDescent="0.3">
      <c r="A71" t="s">
        <v>152</v>
      </c>
      <c r="B71" s="6">
        <v>40.04</v>
      </c>
      <c r="C71">
        <v>2</v>
      </c>
      <c r="D71" s="5">
        <v>4.1917875999999996</v>
      </c>
      <c r="E71" s="3">
        <v>61261.200000000004</v>
      </c>
    </row>
    <row r="72" spans="1:8" x14ac:dyDescent="0.3">
      <c r="A72" t="s">
        <v>153</v>
      </c>
      <c r="B72" s="6">
        <v>16.52</v>
      </c>
      <c r="C72">
        <v>1</v>
      </c>
      <c r="D72" s="5">
        <v>1.7294787999999999</v>
      </c>
      <c r="E72" s="3">
        <v>25275.600000000002</v>
      </c>
    </row>
    <row r="73" spans="1:8" x14ac:dyDescent="0.3">
      <c r="A73" t="s">
        <v>154</v>
      </c>
      <c r="B73" s="6">
        <v>16.420000000000002</v>
      </c>
      <c r="C73">
        <v>1</v>
      </c>
      <c r="D73" s="5">
        <v>1.7190098</v>
      </c>
      <c r="E73" s="3">
        <v>25122.600000000002</v>
      </c>
    </row>
    <row r="74" spans="1:8" x14ac:dyDescent="0.3">
      <c r="A74" t="s">
        <v>246</v>
      </c>
      <c r="B74" s="6">
        <v>25.880000000000003</v>
      </c>
      <c r="C74">
        <v>2</v>
      </c>
      <c r="D74" s="5">
        <v>2.7093772000000005</v>
      </c>
      <c r="E74" s="3">
        <v>39596.400000000001</v>
      </c>
      <c r="G74" s="6"/>
      <c r="H74" s="6"/>
    </row>
    <row r="75" spans="1:8" x14ac:dyDescent="0.3">
      <c r="A75" t="s">
        <v>155</v>
      </c>
      <c r="B75" s="6">
        <v>408.82</v>
      </c>
      <c r="C75">
        <v>2</v>
      </c>
      <c r="D75" s="5">
        <v>42.799365799999997</v>
      </c>
      <c r="E75" s="3">
        <v>625494.6</v>
      </c>
    </row>
    <row r="76" spans="1:8" x14ac:dyDescent="0.3">
      <c r="A76" t="s">
        <v>248</v>
      </c>
      <c r="B76" s="6">
        <v>14</v>
      </c>
      <c r="C76">
        <v>1</v>
      </c>
      <c r="D76" s="5">
        <v>1.46566</v>
      </c>
      <c r="E76" s="3">
        <v>21420</v>
      </c>
    </row>
    <row r="77" spans="1:8" x14ac:dyDescent="0.3">
      <c r="A77" t="s">
        <v>156</v>
      </c>
      <c r="B77" s="6">
        <v>13.52</v>
      </c>
      <c r="C77">
        <v>1</v>
      </c>
      <c r="D77" s="5">
        <v>1.4154088</v>
      </c>
      <c r="E77" s="3">
        <v>20685.600000000002</v>
      </c>
    </row>
    <row r="78" spans="1:8" x14ac:dyDescent="0.3">
      <c r="A78" t="s">
        <v>249</v>
      </c>
      <c r="B78" s="6">
        <v>12.18</v>
      </c>
      <c r="C78">
        <v>1</v>
      </c>
      <c r="D78" s="5">
        <v>1.2751242</v>
      </c>
      <c r="E78" s="3">
        <v>18635.400000000001</v>
      </c>
    </row>
    <row r="79" spans="1:8" x14ac:dyDescent="0.3">
      <c r="A79" t="s">
        <v>250</v>
      </c>
      <c r="B79" s="6">
        <v>1427.99</v>
      </c>
      <c r="C79">
        <v>3</v>
      </c>
      <c r="D79" s="5">
        <v>149.4962731</v>
      </c>
      <c r="E79" s="3">
        <v>2184824.7000000002</v>
      </c>
    </row>
    <row r="80" spans="1:8" x14ac:dyDescent="0.3">
      <c r="A80" t="s">
        <v>157</v>
      </c>
      <c r="B80" s="6">
        <v>7018.22</v>
      </c>
      <c r="C80">
        <v>1</v>
      </c>
      <c r="D80" s="5">
        <v>734.73745180000003</v>
      </c>
      <c r="E80" s="3">
        <v>10737876.600000001</v>
      </c>
    </row>
    <row r="81" spans="1:5" x14ac:dyDescent="0.3">
      <c r="A81" s="7" t="s">
        <v>210</v>
      </c>
      <c r="B81" s="9">
        <v>51221.219999999987</v>
      </c>
      <c r="C81" s="9">
        <v>124</v>
      </c>
      <c r="D81" s="9">
        <v>5362.3495217999998</v>
      </c>
      <c r="E81" s="10">
        <v>78368466.600000009</v>
      </c>
    </row>
  </sheetData>
  <autoFilter ref="A4:E8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C4" sqref="C4"/>
    </sheetView>
  </sheetViews>
  <sheetFormatPr defaultRowHeight="14.4" x14ac:dyDescent="0.3"/>
  <cols>
    <col min="1" max="1" width="15.44140625" style="1" bestFit="1" customWidth="1"/>
    <col min="2" max="2" width="21.33203125" bestFit="1" customWidth="1"/>
    <col min="3" max="3" width="11" bestFit="1" customWidth="1"/>
    <col min="4" max="4" width="14.6640625" bestFit="1" customWidth="1"/>
    <col min="5" max="5" width="15" bestFit="1" customWidth="1"/>
    <col min="6" max="6" width="23.5546875" bestFit="1" customWidth="1"/>
    <col min="7" max="8" width="22.109375" customWidth="1"/>
    <col min="9" max="9" width="11.5546875" bestFit="1" customWidth="1"/>
    <col min="10" max="10" width="16.33203125" bestFit="1" customWidth="1"/>
    <col min="14" max="14" width="16.33203125" bestFit="1" customWidth="1"/>
  </cols>
  <sheetData>
    <row r="1" spans="1:11" x14ac:dyDescent="0.3">
      <c r="A1" t="s">
        <v>217</v>
      </c>
    </row>
    <row r="2" spans="1:11" x14ac:dyDescent="0.3">
      <c r="A2" s="14" t="s">
        <v>218</v>
      </c>
    </row>
    <row r="4" spans="1:11" x14ac:dyDescent="0.3">
      <c r="A4" s="1" t="s">
        <v>185</v>
      </c>
      <c r="B4" t="s">
        <v>61</v>
      </c>
      <c r="C4" t="s">
        <v>60</v>
      </c>
      <c r="D4" t="s">
        <v>59</v>
      </c>
      <c r="E4" t="s">
        <v>58</v>
      </c>
      <c r="F4" t="s">
        <v>208</v>
      </c>
      <c r="G4" t="s">
        <v>57</v>
      </c>
    </row>
    <row r="5" spans="1:11" x14ac:dyDescent="0.3">
      <c r="A5" s="18" t="s">
        <v>252</v>
      </c>
      <c r="B5" s="18" t="s">
        <v>253</v>
      </c>
      <c r="C5" s="18" t="s">
        <v>62</v>
      </c>
      <c r="D5" s="6">
        <v>93.2</v>
      </c>
      <c r="E5">
        <v>1</v>
      </c>
      <c r="F5" s="5">
        <v>9.7571080000000006</v>
      </c>
      <c r="G5" s="3">
        <v>142596</v>
      </c>
      <c r="J5" s="2"/>
    </row>
    <row r="6" spans="1:11" x14ac:dyDescent="0.3">
      <c r="A6" s="18" t="s">
        <v>56</v>
      </c>
      <c r="B6" s="18" t="s">
        <v>201</v>
      </c>
      <c r="C6" s="18"/>
      <c r="D6" s="6">
        <v>44.5</v>
      </c>
      <c r="E6">
        <v>1</v>
      </c>
      <c r="F6" s="5">
        <v>4.6587050000000003</v>
      </c>
      <c r="G6" s="3">
        <v>68085.000000000015</v>
      </c>
      <c r="J6" s="2"/>
    </row>
    <row r="7" spans="1:11" x14ac:dyDescent="0.3">
      <c r="A7" s="18" t="s">
        <v>55</v>
      </c>
      <c r="B7" s="18" t="s">
        <v>63</v>
      </c>
      <c r="C7" s="18" t="s">
        <v>62</v>
      </c>
      <c r="D7" s="6">
        <v>14.56</v>
      </c>
      <c r="E7">
        <v>1</v>
      </c>
      <c r="F7" s="5">
        <v>1.5242864</v>
      </c>
      <c r="G7" s="3">
        <v>22276.800000000003</v>
      </c>
      <c r="I7" s="4"/>
      <c r="J7" s="2"/>
      <c r="K7" s="4"/>
    </row>
    <row r="8" spans="1:11" x14ac:dyDescent="0.3">
      <c r="A8" s="18" t="s">
        <v>254</v>
      </c>
      <c r="B8" s="18" t="s">
        <v>255</v>
      </c>
      <c r="C8" s="18" t="s">
        <v>62</v>
      </c>
      <c r="D8" s="6">
        <v>9289.2099999999991</v>
      </c>
      <c r="E8">
        <v>10</v>
      </c>
      <c r="F8" s="5">
        <v>972.4873948999998</v>
      </c>
      <c r="G8" s="3">
        <v>14212491.299999999</v>
      </c>
      <c r="J8" s="2"/>
    </row>
    <row r="9" spans="1:11" x14ac:dyDescent="0.3">
      <c r="A9" s="18" t="s">
        <v>54</v>
      </c>
      <c r="B9" s="18" t="s">
        <v>64</v>
      </c>
      <c r="C9" s="18" t="s">
        <v>62</v>
      </c>
      <c r="D9" s="6">
        <v>9057.16</v>
      </c>
      <c r="E9">
        <v>6</v>
      </c>
      <c r="F9" s="5">
        <v>948.19408039999996</v>
      </c>
      <c r="G9" s="3">
        <v>13857454.799999999</v>
      </c>
      <c r="J9" s="2"/>
    </row>
    <row r="10" spans="1:11" x14ac:dyDescent="0.3">
      <c r="A10" s="18" t="s">
        <v>52</v>
      </c>
      <c r="B10" s="18" t="s">
        <v>65</v>
      </c>
      <c r="C10" s="18" t="s">
        <v>66</v>
      </c>
      <c r="D10" s="6">
        <v>4405.66</v>
      </c>
      <c r="E10">
        <v>2</v>
      </c>
      <c r="F10" s="5">
        <v>461.22854540000003</v>
      </c>
      <c r="G10" s="3">
        <v>6740659.7999999998</v>
      </c>
      <c r="J10" s="2"/>
    </row>
    <row r="11" spans="1:11" x14ac:dyDescent="0.3">
      <c r="A11" s="18" t="s">
        <v>51</v>
      </c>
      <c r="B11" s="18" t="s">
        <v>67</v>
      </c>
      <c r="C11" s="18" t="s">
        <v>62</v>
      </c>
      <c r="D11" s="6">
        <v>23</v>
      </c>
      <c r="E11">
        <v>2</v>
      </c>
      <c r="F11" s="5">
        <v>2.40787</v>
      </c>
      <c r="G11" s="3">
        <v>35190</v>
      </c>
      <c r="J11" s="2"/>
    </row>
    <row r="12" spans="1:11" x14ac:dyDescent="0.3">
      <c r="A12" s="18" t="s">
        <v>50</v>
      </c>
      <c r="B12" s="18" t="s">
        <v>68</v>
      </c>
      <c r="C12" s="18" t="s">
        <v>66</v>
      </c>
      <c r="D12" s="6">
        <v>35.57</v>
      </c>
      <c r="E12">
        <v>2</v>
      </c>
      <c r="F12" s="5">
        <v>3.7238232999999998</v>
      </c>
      <c r="G12" s="3">
        <v>54422.1</v>
      </c>
      <c r="J12" s="2"/>
    </row>
    <row r="13" spans="1:11" x14ac:dyDescent="0.3">
      <c r="A13" s="18" t="s">
        <v>49</v>
      </c>
      <c r="B13" s="18" t="s">
        <v>69</v>
      </c>
      <c r="C13" s="18" t="s">
        <v>62</v>
      </c>
      <c r="D13" s="6">
        <v>87.890000000000015</v>
      </c>
      <c r="E13">
        <v>5</v>
      </c>
      <c r="F13" s="5">
        <v>9.2012041</v>
      </c>
      <c r="G13" s="3">
        <v>134471.70000000004</v>
      </c>
      <c r="J13" s="2"/>
    </row>
    <row r="14" spans="1:11" x14ac:dyDescent="0.3">
      <c r="A14" s="18" t="s">
        <v>48</v>
      </c>
      <c r="B14" s="18" t="s">
        <v>70</v>
      </c>
      <c r="C14" s="18" t="s">
        <v>62</v>
      </c>
      <c r="D14" s="6">
        <v>13.52</v>
      </c>
      <c r="E14">
        <v>1</v>
      </c>
      <c r="F14" s="5">
        <v>1.4154088</v>
      </c>
      <c r="G14" s="3">
        <v>20685.600000000002</v>
      </c>
      <c r="J14" s="2"/>
    </row>
    <row r="15" spans="1:11" x14ac:dyDescent="0.3">
      <c r="A15" s="18" t="s">
        <v>47</v>
      </c>
      <c r="B15" s="18" t="s">
        <v>71</v>
      </c>
      <c r="C15" s="18" t="s">
        <v>62</v>
      </c>
      <c r="D15" s="6">
        <v>1382.4</v>
      </c>
      <c r="E15">
        <v>1</v>
      </c>
      <c r="F15" s="5">
        <v>144.723456</v>
      </c>
      <c r="G15" s="3">
        <v>2115072</v>
      </c>
      <c r="J15" s="2"/>
    </row>
    <row r="16" spans="1:11" x14ac:dyDescent="0.3">
      <c r="A16" s="18" t="s">
        <v>43</v>
      </c>
      <c r="B16" s="18" t="s">
        <v>74</v>
      </c>
      <c r="C16" s="18" t="s">
        <v>66</v>
      </c>
      <c r="D16" s="6">
        <v>57.6</v>
      </c>
      <c r="E16">
        <v>1</v>
      </c>
      <c r="F16" s="5">
        <v>6.0301439999999999</v>
      </c>
      <c r="G16" s="3">
        <v>88128</v>
      </c>
      <c r="J16" s="2"/>
    </row>
    <row r="17" spans="1:10" x14ac:dyDescent="0.3">
      <c r="A17" s="18" t="s">
        <v>42</v>
      </c>
      <c r="B17" s="18" t="s">
        <v>75</v>
      </c>
      <c r="C17" s="18" t="s">
        <v>66</v>
      </c>
      <c r="D17" s="6">
        <v>16.420000000000002</v>
      </c>
      <c r="E17">
        <v>1</v>
      </c>
      <c r="F17" s="5">
        <v>1.7190098</v>
      </c>
      <c r="G17" s="3">
        <v>25122.600000000002</v>
      </c>
      <c r="J17" s="2"/>
    </row>
    <row r="18" spans="1:10" x14ac:dyDescent="0.3">
      <c r="A18" s="18" t="s">
        <v>41</v>
      </c>
      <c r="B18" s="18" t="s">
        <v>76</v>
      </c>
      <c r="C18" s="18" t="s">
        <v>62</v>
      </c>
      <c r="D18" s="6">
        <v>11.87</v>
      </c>
      <c r="E18">
        <v>1</v>
      </c>
      <c r="F18" s="5">
        <v>1.2426702999999999</v>
      </c>
      <c r="G18" s="3">
        <v>18161.099999999999</v>
      </c>
      <c r="J18" s="2"/>
    </row>
    <row r="19" spans="1:10" x14ac:dyDescent="0.3">
      <c r="A19" s="18" t="s">
        <v>40</v>
      </c>
      <c r="B19" s="18" t="s">
        <v>77</v>
      </c>
      <c r="C19" s="18" t="s">
        <v>62</v>
      </c>
      <c r="D19" s="6">
        <v>39.06</v>
      </c>
      <c r="E19">
        <v>2</v>
      </c>
      <c r="F19" s="5">
        <v>4.0891913999999998</v>
      </c>
      <c r="G19" s="3">
        <v>59761.80000000001</v>
      </c>
      <c r="J19" s="2"/>
    </row>
    <row r="20" spans="1:10" x14ac:dyDescent="0.3">
      <c r="A20" s="18" t="s">
        <v>39</v>
      </c>
      <c r="B20" s="18" t="s">
        <v>78</v>
      </c>
      <c r="C20" s="18" t="s">
        <v>62</v>
      </c>
      <c r="D20" s="6">
        <v>275.04000000000002</v>
      </c>
      <c r="E20">
        <v>1</v>
      </c>
      <c r="F20" s="5">
        <v>28.7939376</v>
      </c>
      <c r="G20" s="3">
        <v>420811.20000000007</v>
      </c>
      <c r="J20" s="2"/>
    </row>
    <row r="21" spans="1:10" x14ac:dyDescent="0.3">
      <c r="A21" s="18" t="s">
        <v>45</v>
      </c>
      <c r="B21" s="18" t="s">
        <v>72</v>
      </c>
      <c r="C21" s="18" t="s">
        <v>62</v>
      </c>
      <c r="D21" s="6">
        <v>11.39</v>
      </c>
      <c r="E21">
        <v>1</v>
      </c>
      <c r="F21" s="5">
        <v>1.1924191000000002</v>
      </c>
      <c r="G21" s="3">
        <v>17426.7</v>
      </c>
      <c r="J21" s="2"/>
    </row>
    <row r="22" spans="1:10" x14ac:dyDescent="0.3">
      <c r="A22" s="18" t="s">
        <v>256</v>
      </c>
      <c r="B22" s="18" t="s">
        <v>257</v>
      </c>
      <c r="C22" s="18" t="s">
        <v>62</v>
      </c>
      <c r="D22" s="6">
        <v>757.66</v>
      </c>
      <c r="E22">
        <v>2</v>
      </c>
      <c r="F22" s="5">
        <v>79.319425399999986</v>
      </c>
      <c r="G22" s="3">
        <v>1159219.8</v>
      </c>
      <c r="J22" s="2"/>
    </row>
    <row r="23" spans="1:10" x14ac:dyDescent="0.3">
      <c r="A23" s="18" t="s">
        <v>37</v>
      </c>
      <c r="B23" s="18" t="s">
        <v>79</v>
      </c>
      <c r="C23" s="18" t="s">
        <v>62</v>
      </c>
      <c r="D23" s="6">
        <v>2086.31</v>
      </c>
      <c r="E23">
        <v>5</v>
      </c>
      <c r="F23" s="5">
        <v>218.41579389999998</v>
      </c>
      <c r="G23" s="3">
        <v>3192054.3</v>
      </c>
      <c r="J23" s="2"/>
    </row>
    <row r="24" spans="1:10" x14ac:dyDescent="0.3">
      <c r="A24" s="18" t="s">
        <v>36</v>
      </c>
      <c r="B24" s="18" t="s">
        <v>80</v>
      </c>
      <c r="C24" s="18" t="s">
        <v>258</v>
      </c>
      <c r="D24" s="6">
        <v>14.19</v>
      </c>
      <c r="E24">
        <v>1</v>
      </c>
      <c r="F24" s="5">
        <v>1.4855510999999999</v>
      </c>
      <c r="G24" s="3">
        <v>21710.7</v>
      </c>
      <c r="J24" s="2"/>
    </row>
    <row r="25" spans="1:10" x14ac:dyDescent="0.3">
      <c r="A25" s="18" t="s">
        <v>33</v>
      </c>
      <c r="B25" s="18" t="s">
        <v>82</v>
      </c>
      <c r="C25" s="18" t="s">
        <v>66</v>
      </c>
      <c r="D25" s="6">
        <v>16.52</v>
      </c>
      <c r="E25">
        <v>1</v>
      </c>
      <c r="F25" s="5">
        <v>1.7294787999999999</v>
      </c>
      <c r="G25" s="3">
        <v>25275.600000000002</v>
      </c>
      <c r="J25" s="2"/>
    </row>
    <row r="26" spans="1:10" x14ac:dyDescent="0.3">
      <c r="A26" s="18" t="s">
        <v>32</v>
      </c>
      <c r="B26" s="18" t="s">
        <v>83</v>
      </c>
      <c r="C26" s="18" t="s">
        <v>62</v>
      </c>
      <c r="D26" s="6">
        <v>330.8</v>
      </c>
      <c r="E26">
        <v>3</v>
      </c>
      <c r="F26" s="5">
        <v>34.631451999999996</v>
      </c>
      <c r="G26" s="3">
        <v>506124</v>
      </c>
      <c r="J26" s="2"/>
    </row>
    <row r="27" spans="1:10" x14ac:dyDescent="0.3">
      <c r="A27" s="18" t="s">
        <v>259</v>
      </c>
      <c r="B27" s="18" t="s">
        <v>260</v>
      </c>
      <c r="C27" s="18" t="s">
        <v>66</v>
      </c>
      <c r="D27" s="6">
        <v>25.15</v>
      </c>
      <c r="E27">
        <v>2</v>
      </c>
      <c r="F27" s="5">
        <v>2.6329534999999997</v>
      </c>
      <c r="G27" s="3">
        <v>38479.5</v>
      </c>
      <c r="J27" s="2"/>
    </row>
    <row r="28" spans="1:10" x14ac:dyDescent="0.3">
      <c r="A28" s="18" t="s">
        <v>261</v>
      </c>
      <c r="B28" s="18" t="s">
        <v>262</v>
      </c>
      <c r="C28" s="18" t="s">
        <v>62</v>
      </c>
      <c r="D28" s="6">
        <v>25.880000000000003</v>
      </c>
      <c r="E28">
        <v>2</v>
      </c>
      <c r="F28" s="5">
        <v>2.7093772000000005</v>
      </c>
      <c r="G28" s="3">
        <v>39596.400000000001</v>
      </c>
      <c r="J28" s="2"/>
    </row>
    <row r="29" spans="1:10" x14ac:dyDescent="0.3">
      <c r="A29" s="18" t="s">
        <v>263</v>
      </c>
      <c r="B29" s="18" t="s">
        <v>264</v>
      </c>
      <c r="C29" s="18" t="s">
        <v>62</v>
      </c>
      <c r="D29" s="6">
        <v>28.39</v>
      </c>
      <c r="E29">
        <v>2</v>
      </c>
      <c r="F29" s="5">
        <v>2.9721491000000002</v>
      </c>
      <c r="G29" s="3">
        <v>43436.700000000004</v>
      </c>
      <c r="J29" s="2"/>
    </row>
    <row r="30" spans="1:10" x14ac:dyDescent="0.3">
      <c r="A30" s="18" t="s">
        <v>265</v>
      </c>
      <c r="B30" s="18" t="s">
        <v>266</v>
      </c>
      <c r="C30" s="18" t="s">
        <v>62</v>
      </c>
      <c r="D30" s="6">
        <v>13.68</v>
      </c>
      <c r="E30">
        <v>1</v>
      </c>
      <c r="F30" s="5">
        <v>1.4321591999999999</v>
      </c>
      <c r="G30" s="3">
        <v>20930.399999999998</v>
      </c>
      <c r="J30" s="2"/>
    </row>
    <row r="31" spans="1:10" x14ac:dyDescent="0.3">
      <c r="A31" s="18" t="s">
        <v>267</v>
      </c>
      <c r="B31" s="18" t="s">
        <v>268</v>
      </c>
      <c r="C31" s="18" t="s">
        <v>62</v>
      </c>
      <c r="D31" s="6">
        <v>37.46</v>
      </c>
      <c r="E31">
        <v>3</v>
      </c>
      <c r="F31" s="5">
        <v>3.9216873999999997</v>
      </c>
      <c r="G31" s="3">
        <v>57313.8</v>
      </c>
      <c r="J31" s="2"/>
    </row>
    <row r="32" spans="1:10" x14ac:dyDescent="0.3">
      <c r="A32" s="18" t="s">
        <v>269</v>
      </c>
      <c r="B32" s="18" t="s">
        <v>270</v>
      </c>
      <c r="C32" s="18" t="s">
        <v>62</v>
      </c>
      <c r="D32" s="6">
        <v>10.36</v>
      </c>
      <c r="E32">
        <v>1</v>
      </c>
      <c r="F32" s="5">
        <v>1.0845883999999999</v>
      </c>
      <c r="G32" s="3">
        <v>15850.8</v>
      </c>
      <c r="J32" s="2"/>
    </row>
    <row r="33" spans="1:10" x14ac:dyDescent="0.3">
      <c r="A33" s="18" t="s">
        <v>34</v>
      </c>
      <c r="B33" s="18" t="s">
        <v>81</v>
      </c>
      <c r="C33" s="18" t="s">
        <v>62</v>
      </c>
      <c r="D33" s="6">
        <v>34.549999999999997</v>
      </c>
      <c r="E33">
        <v>3</v>
      </c>
      <c r="F33" s="5">
        <v>3.6170394999999993</v>
      </c>
      <c r="G33" s="3">
        <v>52861.5</v>
      </c>
      <c r="J33" s="2"/>
    </row>
    <row r="34" spans="1:10" x14ac:dyDescent="0.3">
      <c r="A34" s="18" t="s">
        <v>44</v>
      </c>
      <c r="B34" s="18" t="s">
        <v>73</v>
      </c>
      <c r="C34" s="18" t="s">
        <v>66</v>
      </c>
      <c r="D34" s="6">
        <v>64.25</v>
      </c>
      <c r="E34">
        <v>2</v>
      </c>
      <c r="F34" s="5">
        <v>6.7263324999999998</v>
      </c>
      <c r="G34" s="3">
        <v>98302.5</v>
      </c>
      <c r="J34" s="2"/>
    </row>
    <row r="35" spans="1:10" x14ac:dyDescent="0.3">
      <c r="A35" s="18" t="s">
        <v>30</v>
      </c>
      <c r="B35" s="18" t="s">
        <v>84</v>
      </c>
      <c r="C35" s="18" t="s">
        <v>62</v>
      </c>
      <c r="D35" s="6">
        <v>388.44</v>
      </c>
      <c r="E35">
        <v>3</v>
      </c>
      <c r="F35" s="5">
        <v>40.665783600000005</v>
      </c>
      <c r="G35" s="3">
        <v>594313.20000000007</v>
      </c>
      <c r="J35" s="2"/>
    </row>
    <row r="36" spans="1:10" x14ac:dyDescent="0.3">
      <c r="A36" s="18" t="s">
        <v>29</v>
      </c>
      <c r="B36" s="18" t="s">
        <v>85</v>
      </c>
      <c r="C36" s="18" t="s">
        <v>62</v>
      </c>
      <c r="D36" s="6">
        <v>5873.08</v>
      </c>
      <c r="E36">
        <v>5</v>
      </c>
      <c r="F36" s="5">
        <v>614.85274519999996</v>
      </c>
      <c r="G36" s="3">
        <v>8985812.4000000004</v>
      </c>
      <c r="J36" s="2"/>
    </row>
    <row r="37" spans="1:10" x14ac:dyDescent="0.3">
      <c r="A37" s="18" t="s">
        <v>271</v>
      </c>
      <c r="B37" s="18" t="s">
        <v>272</v>
      </c>
      <c r="C37" s="18" t="s">
        <v>62</v>
      </c>
      <c r="D37" s="6">
        <v>41.03</v>
      </c>
      <c r="E37">
        <v>3</v>
      </c>
      <c r="F37" s="5">
        <v>4.2954306999999998</v>
      </c>
      <c r="G37" s="3">
        <v>62775.9</v>
      </c>
      <c r="J37" s="2"/>
    </row>
    <row r="38" spans="1:10" x14ac:dyDescent="0.3">
      <c r="A38" s="18" t="s">
        <v>26</v>
      </c>
      <c r="B38" s="18" t="s">
        <v>87</v>
      </c>
      <c r="C38" s="18" t="s">
        <v>66</v>
      </c>
      <c r="D38" s="6">
        <v>47.16</v>
      </c>
      <c r="E38">
        <v>3</v>
      </c>
      <c r="F38" s="5">
        <v>4.937180399999999</v>
      </c>
      <c r="G38" s="3">
        <v>72154.799999999988</v>
      </c>
      <c r="J38" s="2"/>
    </row>
    <row r="39" spans="1:10" x14ac:dyDescent="0.3">
      <c r="A39" s="18" t="s">
        <v>22</v>
      </c>
      <c r="B39" s="18" t="s">
        <v>91</v>
      </c>
      <c r="C39" s="18" t="s">
        <v>62</v>
      </c>
      <c r="D39" s="6">
        <v>1014.34</v>
      </c>
      <c r="E39">
        <v>4</v>
      </c>
      <c r="F39" s="5">
        <v>106.19125459999999</v>
      </c>
      <c r="G39" s="3">
        <v>1551940.2</v>
      </c>
      <c r="J39" s="2"/>
    </row>
    <row r="40" spans="1:10" x14ac:dyDescent="0.3">
      <c r="A40" s="18" t="s">
        <v>273</v>
      </c>
      <c r="B40" s="18" t="s">
        <v>274</v>
      </c>
      <c r="C40" s="18" t="s">
        <v>62</v>
      </c>
      <c r="D40" s="6">
        <v>79</v>
      </c>
      <c r="E40">
        <v>1</v>
      </c>
      <c r="F40" s="5">
        <v>8.2705099999999998</v>
      </c>
      <c r="G40" s="3">
        <v>120870</v>
      </c>
      <c r="J40" s="2"/>
    </row>
    <row r="41" spans="1:10" x14ac:dyDescent="0.3">
      <c r="A41" s="18" t="s">
        <v>27</v>
      </c>
      <c r="B41" s="18" t="s">
        <v>86</v>
      </c>
      <c r="C41" s="18" t="s">
        <v>62</v>
      </c>
      <c r="D41" s="6">
        <v>926.81</v>
      </c>
      <c r="E41">
        <v>3</v>
      </c>
      <c r="F41" s="5">
        <v>97.027738900000003</v>
      </c>
      <c r="G41" s="3">
        <v>1418019.2999999998</v>
      </c>
      <c r="J41" s="2"/>
    </row>
    <row r="42" spans="1:10" x14ac:dyDescent="0.3">
      <c r="A42" s="18" t="s">
        <v>25</v>
      </c>
      <c r="B42" s="18" t="s">
        <v>88</v>
      </c>
      <c r="C42" s="18" t="s">
        <v>66</v>
      </c>
      <c r="D42" s="6">
        <v>938.25</v>
      </c>
      <c r="E42">
        <v>1</v>
      </c>
      <c r="F42" s="5">
        <v>98.225392499999998</v>
      </c>
      <c r="G42" s="3">
        <v>1435522.5</v>
      </c>
      <c r="J42" s="2"/>
    </row>
    <row r="43" spans="1:10" x14ac:dyDescent="0.3">
      <c r="A43" s="18" t="s">
        <v>24</v>
      </c>
      <c r="B43" s="18" t="s">
        <v>89</v>
      </c>
      <c r="C43" s="18" t="s">
        <v>62</v>
      </c>
      <c r="D43" s="6">
        <v>9.73</v>
      </c>
      <c r="E43">
        <v>1</v>
      </c>
      <c r="F43" s="5">
        <v>1.0186337000000001</v>
      </c>
      <c r="G43" s="3">
        <v>14886.900000000001</v>
      </c>
      <c r="J43" s="2"/>
    </row>
    <row r="44" spans="1:10" x14ac:dyDescent="0.3">
      <c r="A44" s="18" t="s">
        <v>23</v>
      </c>
      <c r="B44" s="18" t="s">
        <v>90</v>
      </c>
      <c r="C44" s="18" t="s">
        <v>62</v>
      </c>
      <c r="D44" s="6">
        <v>196.84</v>
      </c>
      <c r="E44">
        <v>3</v>
      </c>
      <c r="F44" s="5">
        <v>20.607179599999998</v>
      </c>
      <c r="G44" s="3">
        <v>301165.2</v>
      </c>
      <c r="J44" s="2"/>
    </row>
    <row r="45" spans="1:10" x14ac:dyDescent="0.3">
      <c r="A45" s="18" t="s">
        <v>20</v>
      </c>
      <c r="B45" s="18" t="s">
        <v>92</v>
      </c>
      <c r="C45" s="18" t="s">
        <v>62</v>
      </c>
      <c r="D45" s="6">
        <v>115.2</v>
      </c>
      <c r="E45">
        <v>1</v>
      </c>
      <c r="F45" s="5">
        <v>12.060288</v>
      </c>
      <c r="G45" s="3">
        <v>176256</v>
      </c>
      <c r="J45" s="2"/>
    </row>
    <row r="46" spans="1:10" x14ac:dyDescent="0.3">
      <c r="A46" s="18" t="s">
        <v>19</v>
      </c>
      <c r="B46" s="18" t="s">
        <v>93</v>
      </c>
      <c r="C46" s="18" t="s">
        <v>62</v>
      </c>
      <c r="D46" s="6">
        <v>24.869999999999997</v>
      </c>
      <c r="E46">
        <v>2</v>
      </c>
      <c r="F46" s="5">
        <v>2.6036402999999995</v>
      </c>
      <c r="G46" s="3">
        <v>38051.1</v>
      </c>
      <c r="J46" s="2"/>
    </row>
    <row r="47" spans="1:10" x14ac:dyDescent="0.3">
      <c r="A47" s="18" t="s">
        <v>18</v>
      </c>
      <c r="B47" s="18" t="s">
        <v>94</v>
      </c>
      <c r="C47" s="18" t="s">
        <v>62</v>
      </c>
      <c r="D47" s="6">
        <v>984.7</v>
      </c>
      <c r="E47">
        <v>3</v>
      </c>
      <c r="F47" s="5">
        <v>103.08824300000001</v>
      </c>
      <c r="G47" s="3">
        <v>1506591.0000000002</v>
      </c>
      <c r="J47" s="2"/>
    </row>
    <row r="48" spans="1:10" x14ac:dyDescent="0.3">
      <c r="A48" s="18" t="s">
        <v>17</v>
      </c>
      <c r="B48" s="18" t="s">
        <v>275</v>
      </c>
      <c r="C48" s="18" t="s">
        <v>62</v>
      </c>
      <c r="D48" s="6">
        <v>77</v>
      </c>
      <c r="E48">
        <v>1</v>
      </c>
      <c r="F48" s="5">
        <v>8.0611300000000004</v>
      </c>
      <c r="G48" s="3">
        <v>117810</v>
      </c>
      <c r="J48" s="2"/>
    </row>
    <row r="49" spans="1:10" x14ac:dyDescent="0.3">
      <c r="A49" s="18" t="s">
        <v>276</v>
      </c>
      <c r="B49" s="18" t="s">
        <v>277</v>
      </c>
      <c r="C49" s="18" t="s">
        <v>62</v>
      </c>
      <c r="D49" s="6">
        <v>14</v>
      </c>
      <c r="E49">
        <v>1</v>
      </c>
      <c r="F49" s="5">
        <v>1.46566</v>
      </c>
      <c r="G49" s="3">
        <v>21420</v>
      </c>
      <c r="J49" s="2"/>
    </row>
    <row r="50" spans="1:10" x14ac:dyDescent="0.3">
      <c r="A50" s="18" t="s">
        <v>13</v>
      </c>
      <c r="B50" s="18" t="s">
        <v>98</v>
      </c>
      <c r="C50" s="18" t="s">
        <v>66</v>
      </c>
      <c r="D50" s="6">
        <v>435.04</v>
      </c>
      <c r="E50">
        <v>2</v>
      </c>
      <c r="F50" s="5">
        <v>45.544337599999999</v>
      </c>
      <c r="G50" s="3">
        <v>665611.20000000007</v>
      </c>
      <c r="J50" s="2"/>
    </row>
    <row r="51" spans="1:10" x14ac:dyDescent="0.3">
      <c r="A51" s="18" t="s">
        <v>12</v>
      </c>
      <c r="B51" s="18" t="s">
        <v>99</v>
      </c>
      <c r="C51" s="18" t="s">
        <v>66</v>
      </c>
      <c r="D51" s="6">
        <v>32.08</v>
      </c>
      <c r="E51">
        <v>2</v>
      </c>
      <c r="F51" s="5">
        <v>3.3584551999999999</v>
      </c>
      <c r="G51" s="3">
        <v>49082.400000000001</v>
      </c>
      <c r="J51" s="2"/>
    </row>
    <row r="52" spans="1:10" x14ac:dyDescent="0.3">
      <c r="A52" s="18" t="s">
        <v>15</v>
      </c>
      <c r="B52" s="18" t="s">
        <v>96</v>
      </c>
      <c r="C52" s="18" t="s">
        <v>62</v>
      </c>
      <c r="D52" s="6">
        <v>77.52</v>
      </c>
      <c r="E52">
        <v>1</v>
      </c>
      <c r="F52" s="5">
        <v>8.1155687999999984</v>
      </c>
      <c r="G52" s="3">
        <v>118605.59999999999</v>
      </c>
      <c r="J52" s="2"/>
    </row>
    <row r="53" spans="1:10" x14ac:dyDescent="0.3">
      <c r="A53" s="18" t="s">
        <v>14</v>
      </c>
      <c r="B53" s="18" t="s">
        <v>97</v>
      </c>
      <c r="C53" s="18" t="s">
        <v>62</v>
      </c>
      <c r="D53" s="6">
        <v>3698.32</v>
      </c>
      <c r="E53">
        <v>2</v>
      </c>
      <c r="F53" s="5">
        <v>387.17712080000001</v>
      </c>
      <c r="G53" s="3">
        <v>5658429.6000000006</v>
      </c>
      <c r="J53" s="2"/>
    </row>
    <row r="54" spans="1:10" x14ac:dyDescent="0.3">
      <c r="A54" s="18" t="s">
        <v>10</v>
      </c>
      <c r="B54" s="18" t="s">
        <v>100</v>
      </c>
      <c r="C54" s="18" t="s">
        <v>62</v>
      </c>
      <c r="D54" s="6">
        <v>30.32</v>
      </c>
      <c r="E54">
        <v>2</v>
      </c>
      <c r="F54" s="5">
        <v>3.1742007999999999</v>
      </c>
      <c r="G54" s="3">
        <v>46389.599999999999</v>
      </c>
      <c r="J54" s="2"/>
    </row>
    <row r="55" spans="1:10" x14ac:dyDescent="0.3">
      <c r="A55" s="18" t="s">
        <v>7</v>
      </c>
      <c r="B55" s="18" t="s">
        <v>102</v>
      </c>
      <c r="C55" s="18" t="s">
        <v>62</v>
      </c>
      <c r="D55" s="6">
        <v>7018.22</v>
      </c>
      <c r="E55">
        <v>1</v>
      </c>
      <c r="F55" s="5">
        <v>734.73745180000003</v>
      </c>
      <c r="G55" s="3">
        <v>10737876.600000001</v>
      </c>
      <c r="J55" s="2"/>
    </row>
    <row r="56" spans="1:10" x14ac:dyDescent="0.3">
      <c r="A56" s="18" t="s">
        <v>6</v>
      </c>
      <c r="B56" s="18" t="s">
        <v>278</v>
      </c>
      <c r="C56" s="18" t="s">
        <v>62</v>
      </c>
      <c r="D56" s="6">
        <v>286.09000000000003</v>
      </c>
      <c r="E56">
        <v>3</v>
      </c>
      <c r="F56" s="5">
        <v>29.950762100000002</v>
      </c>
      <c r="G56" s="3">
        <v>437717.7</v>
      </c>
      <c r="J56" s="2"/>
    </row>
    <row r="57" spans="1:10" x14ac:dyDescent="0.3">
      <c r="A57" s="18" t="s">
        <v>5</v>
      </c>
      <c r="B57" s="18" t="s">
        <v>103</v>
      </c>
      <c r="C57" s="18" t="s">
        <v>66</v>
      </c>
      <c r="D57" s="6">
        <v>348.48</v>
      </c>
      <c r="E57">
        <v>1</v>
      </c>
      <c r="F57" s="5">
        <v>36.482371200000003</v>
      </c>
      <c r="G57" s="3">
        <v>533174.4</v>
      </c>
      <c r="J57" s="2"/>
    </row>
    <row r="58" spans="1:10" x14ac:dyDescent="0.3">
      <c r="A58" s="18" t="s">
        <v>4</v>
      </c>
      <c r="B58" s="18" t="s">
        <v>104</v>
      </c>
      <c r="C58" s="18" t="s">
        <v>66</v>
      </c>
      <c r="D58" s="6">
        <v>145</v>
      </c>
      <c r="E58">
        <v>1</v>
      </c>
      <c r="F58" s="5">
        <v>15.18005</v>
      </c>
      <c r="G58" s="3">
        <v>221850</v>
      </c>
      <c r="J58" s="2"/>
    </row>
    <row r="59" spans="1:10" x14ac:dyDescent="0.3">
      <c r="A59" s="18" t="s">
        <v>3</v>
      </c>
      <c r="B59" s="18" t="s">
        <v>105</v>
      </c>
      <c r="C59" s="18" t="s">
        <v>66</v>
      </c>
      <c r="D59" s="6">
        <v>50.11</v>
      </c>
      <c r="E59">
        <v>3</v>
      </c>
      <c r="F59" s="5">
        <v>5.2460158999999997</v>
      </c>
      <c r="G59" s="3">
        <v>76668.3</v>
      </c>
      <c r="J59" s="2"/>
    </row>
    <row r="60" spans="1:10" x14ac:dyDescent="0.3">
      <c r="A60" s="18" t="s">
        <v>2</v>
      </c>
      <c r="B60" s="18" t="s">
        <v>106</v>
      </c>
      <c r="C60" s="18" t="s">
        <v>66</v>
      </c>
      <c r="D60" s="6">
        <v>47.72</v>
      </c>
      <c r="E60">
        <v>3</v>
      </c>
      <c r="F60" s="5">
        <v>4.9958067999999995</v>
      </c>
      <c r="G60" s="3">
        <v>73011.600000000006</v>
      </c>
      <c r="J60" s="2"/>
    </row>
    <row r="61" spans="1:10" x14ac:dyDescent="0.3">
      <c r="A61" s="18" t="s">
        <v>8</v>
      </c>
      <c r="B61" s="18" t="s">
        <v>101</v>
      </c>
      <c r="C61" s="18" t="s">
        <v>66</v>
      </c>
      <c r="D61" s="6">
        <v>18.62</v>
      </c>
      <c r="E61">
        <v>1</v>
      </c>
      <c r="F61" s="5">
        <v>1.9493278000000001</v>
      </c>
      <c r="G61" s="3">
        <v>28488.600000000002</v>
      </c>
      <c r="J61" s="2"/>
    </row>
    <row r="62" spans="1:10" x14ac:dyDescent="0.3">
      <c r="A62" s="11" t="s">
        <v>210</v>
      </c>
      <c r="B62" s="7"/>
      <c r="C62" s="7"/>
      <c r="D62" s="9">
        <v>51221.219999999994</v>
      </c>
      <c r="E62" s="9">
        <v>124</v>
      </c>
      <c r="F62" s="9">
        <v>5362.3495217999989</v>
      </c>
      <c r="G62" s="10">
        <v>78368466.599999994</v>
      </c>
      <c r="J62" s="2"/>
    </row>
    <row r="63" spans="1:10" x14ac:dyDescent="0.3">
      <c r="D63" s="6"/>
      <c r="F63" s="5"/>
      <c r="G63" s="3"/>
      <c r="J63" s="2"/>
    </row>
    <row r="64" spans="1:10" x14ac:dyDescent="0.3">
      <c r="D64" s="6"/>
      <c r="F64" s="5"/>
      <c r="G64" s="3"/>
      <c r="J64" s="2"/>
    </row>
    <row r="65" spans="4:14" x14ac:dyDescent="0.3">
      <c r="D65" s="6"/>
      <c r="F65" s="5"/>
      <c r="G65" s="3"/>
      <c r="J65" s="2"/>
    </row>
    <row r="66" spans="4:14" x14ac:dyDescent="0.3">
      <c r="D66" s="6"/>
      <c r="F66" s="5"/>
      <c r="G66" s="3"/>
      <c r="J66" s="2"/>
    </row>
    <row r="67" spans="4:14" x14ac:dyDescent="0.3">
      <c r="D67" s="6"/>
      <c r="F67" s="5"/>
      <c r="G67" s="3"/>
      <c r="J67" s="2"/>
    </row>
    <row r="68" spans="4:14" x14ac:dyDescent="0.3">
      <c r="D68" s="6"/>
      <c r="F68" s="5"/>
      <c r="G68" s="3"/>
      <c r="J68" s="2"/>
    </row>
    <row r="69" spans="4:14" x14ac:dyDescent="0.3">
      <c r="D69" s="6"/>
      <c r="F69" s="5"/>
      <c r="G69" s="3"/>
      <c r="J69" s="2"/>
      <c r="N69" s="3"/>
    </row>
    <row r="70" spans="4:14" x14ac:dyDescent="0.3">
      <c r="D70" s="6"/>
      <c r="F70" s="5"/>
      <c r="G70" s="3"/>
      <c r="J70" s="2"/>
    </row>
    <row r="71" spans="4:14" x14ac:dyDescent="0.3">
      <c r="D71" s="6"/>
      <c r="F71" s="5"/>
      <c r="G71" s="3"/>
      <c r="J71" s="2"/>
    </row>
    <row r="72" spans="4:14" x14ac:dyDescent="0.3">
      <c r="D72" s="6"/>
      <c r="F72" s="5"/>
      <c r="G72" s="3"/>
      <c r="J72" s="2"/>
    </row>
    <row r="73" spans="4:14" x14ac:dyDescent="0.3">
      <c r="D73" s="6"/>
      <c r="F73" s="5"/>
      <c r="G73" s="3"/>
      <c r="J73" s="2"/>
    </row>
    <row r="74" spans="4:14" x14ac:dyDescent="0.3">
      <c r="D74" s="6"/>
      <c r="F74" s="5"/>
      <c r="G74" s="3"/>
      <c r="J74" s="2"/>
    </row>
    <row r="75" spans="4:14" x14ac:dyDescent="0.3">
      <c r="D75" s="6"/>
      <c r="F75" s="5"/>
      <c r="G75" s="3"/>
      <c r="J75" s="2"/>
    </row>
    <row r="76" spans="4:14" x14ac:dyDescent="0.3">
      <c r="D76" s="6"/>
      <c r="F76" s="5"/>
      <c r="G76" s="3"/>
      <c r="J76" s="2"/>
    </row>
    <row r="77" spans="4:14" x14ac:dyDescent="0.3">
      <c r="D77" s="6"/>
      <c r="F77" s="5"/>
      <c r="G77" s="3"/>
      <c r="J77" s="2"/>
    </row>
    <row r="78" spans="4:14" x14ac:dyDescent="0.3">
      <c r="D78" s="6"/>
      <c r="F78" s="5"/>
      <c r="G78" s="3"/>
      <c r="J78" s="2"/>
    </row>
    <row r="79" spans="4:14" x14ac:dyDescent="0.3">
      <c r="D79" s="6"/>
      <c r="F79" s="5"/>
      <c r="G79" s="3"/>
      <c r="J79" s="2"/>
    </row>
    <row r="80" spans="4:14" x14ac:dyDescent="0.3">
      <c r="D80" s="6"/>
      <c r="F80" s="5"/>
      <c r="G80" s="3"/>
      <c r="J80" s="2"/>
    </row>
    <row r="81" spans="1:10" x14ac:dyDescent="0.3">
      <c r="D81" s="6"/>
      <c r="F81" s="5"/>
      <c r="G81" s="3"/>
      <c r="J81" s="2"/>
    </row>
    <row r="82" spans="1:10" x14ac:dyDescent="0.3">
      <c r="D82" s="6"/>
      <c r="F82" s="5"/>
      <c r="G82" s="3"/>
      <c r="J82" s="2"/>
    </row>
    <row r="83" spans="1:10" x14ac:dyDescent="0.3">
      <c r="D83" s="6"/>
      <c r="F83" s="5"/>
      <c r="G83" s="3"/>
      <c r="J83" s="2"/>
    </row>
    <row r="84" spans="1:10" x14ac:dyDescent="0.3">
      <c r="D84" s="6"/>
      <c r="F84" s="5"/>
      <c r="G84" s="3"/>
      <c r="J84" s="2"/>
    </row>
    <row r="85" spans="1:10" x14ac:dyDescent="0.3">
      <c r="A85" s="11" t="s">
        <v>0</v>
      </c>
      <c r="B85" s="7"/>
      <c r="C85" s="7"/>
      <c r="D85" s="8">
        <f>SUM(D5:D84)</f>
        <v>102442.43999999999</v>
      </c>
      <c r="E85" s="7">
        <f>SUM(E5:E84)</f>
        <v>248</v>
      </c>
      <c r="F85" s="9">
        <v>38604.430399999997</v>
      </c>
      <c r="G85" s="10">
        <v>617670886.39999998</v>
      </c>
      <c r="J85" s="2"/>
    </row>
    <row r="86" spans="1:10" x14ac:dyDescent="0.3">
      <c r="J86" s="2"/>
    </row>
    <row r="87" spans="1:10" x14ac:dyDescent="0.3">
      <c r="J87" s="2"/>
    </row>
    <row r="88" spans="1:10" x14ac:dyDescent="0.3">
      <c r="J88" s="2"/>
    </row>
  </sheetData>
  <autoFilter ref="A4:G6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2" sqref="E2:F2"/>
    </sheetView>
  </sheetViews>
  <sheetFormatPr defaultRowHeight="14.4" x14ac:dyDescent="0.3"/>
  <cols>
    <col min="1" max="1" width="38.6640625" customWidth="1"/>
    <col min="2" max="2" width="22.109375" bestFit="1" customWidth="1"/>
    <col min="3" max="3" width="11" bestFit="1" customWidth="1"/>
    <col min="4" max="4" width="17.109375" bestFit="1" customWidth="1"/>
    <col min="5" max="5" width="17.44140625" bestFit="1" customWidth="1"/>
    <col min="6" max="6" width="25.77734375" bestFit="1" customWidth="1"/>
    <col min="7" max="7" width="16.33203125" style="3" bestFit="1" customWidth="1"/>
  </cols>
  <sheetData>
    <row r="1" spans="1:7" x14ac:dyDescent="0.3">
      <c r="A1" t="s">
        <v>216</v>
      </c>
    </row>
    <row r="2" spans="1:7" x14ac:dyDescent="0.3">
      <c r="A2" s="14" t="s">
        <v>218</v>
      </c>
    </row>
    <row r="4" spans="1:7" x14ac:dyDescent="0.3">
      <c r="A4" t="s">
        <v>185</v>
      </c>
      <c r="B4" t="s">
        <v>207</v>
      </c>
      <c r="C4" t="s">
        <v>60</v>
      </c>
      <c r="D4" t="s">
        <v>109</v>
      </c>
      <c r="E4" t="s">
        <v>108</v>
      </c>
      <c r="F4" t="s">
        <v>208</v>
      </c>
      <c r="G4" s="3" t="s">
        <v>209</v>
      </c>
    </row>
    <row r="5" spans="1:7" x14ac:dyDescent="0.3">
      <c r="A5" t="s">
        <v>31</v>
      </c>
      <c r="B5" t="s">
        <v>279</v>
      </c>
      <c r="C5" t="s">
        <v>62</v>
      </c>
      <c r="D5" s="6">
        <v>115.77000000000001</v>
      </c>
      <c r="E5">
        <v>9</v>
      </c>
      <c r="F5" s="5">
        <v>12.119961300000002</v>
      </c>
      <c r="G5" s="3">
        <v>177128.1</v>
      </c>
    </row>
    <row r="6" spans="1:7" x14ac:dyDescent="0.3">
      <c r="A6" t="s">
        <v>159</v>
      </c>
      <c r="B6" t="s">
        <v>280</v>
      </c>
      <c r="C6" t="s">
        <v>62</v>
      </c>
      <c r="D6" s="6">
        <v>19032.87</v>
      </c>
      <c r="E6">
        <v>18</v>
      </c>
      <c r="F6" s="5">
        <v>1992.5511602999998</v>
      </c>
      <c r="G6" s="3">
        <v>29120291.099999998</v>
      </c>
    </row>
    <row r="7" spans="1:7" x14ac:dyDescent="0.3">
      <c r="A7" t="s">
        <v>281</v>
      </c>
      <c r="B7" t="s">
        <v>282</v>
      </c>
      <c r="C7" t="s">
        <v>66</v>
      </c>
      <c r="D7" s="6">
        <v>49.730000000000004</v>
      </c>
      <c r="E7">
        <v>4</v>
      </c>
      <c r="F7" s="5">
        <v>5.2062337000000003</v>
      </c>
      <c r="G7" s="3">
        <v>76086.900000000009</v>
      </c>
    </row>
    <row r="8" spans="1:7" x14ac:dyDescent="0.3">
      <c r="A8" t="s">
        <v>160</v>
      </c>
      <c r="B8" t="s">
        <v>186</v>
      </c>
      <c r="C8" t="s">
        <v>62</v>
      </c>
      <c r="D8" s="6">
        <v>7707.67</v>
      </c>
      <c r="E8">
        <v>12</v>
      </c>
      <c r="F8" s="5">
        <v>806.91597230000002</v>
      </c>
      <c r="G8" s="3">
        <v>11792735.1</v>
      </c>
    </row>
    <row r="9" spans="1:7" x14ac:dyDescent="0.3">
      <c r="A9" t="s">
        <v>161</v>
      </c>
      <c r="B9" t="s">
        <v>187</v>
      </c>
      <c r="C9" t="s">
        <v>62</v>
      </c>
      <c r="D9" s="6">
        <v>408.71</v>
      </c>
      <c r="E9">
        <v>9</v>
      </c>
      <c r="F9" s="5">
        <v>42.787849899999991</v>
      </c>
      <c r="G9" s="3">
        <v>625326.29999999993</v>
      </c>
    </row>
    <row r="10" spans="1:7" x14ac:dyDescent="0.3">
      <c r="A10" t="s">
        <v>162</v>
      </c>
      <c r="B10" t="s">
        <v>188</v>
      </c>
      <c r="C10" t="s">
        <v>62</v>
      </c>
      <c r="D10" s="6">
        <v>7383.22</v>
      </c>
      <c r="E10">
        <v>3</v>
      </c>
      <c r="F10" s="5">
        <v>772.94930180000006</v>
      </c>
      <c r="G10" s="3">
        <v>11296326.6</v>
      </c>
    </row>
    <row r="11" spans="1:7" x14ac:dyDescent="0.3">
      <c r="A11" t="s">
        <v>163</v>
      </c>
      <c r="B11" t="s">
        <v>189</v>
      </c>
      <c r="C11" t="s">
        <v>62</v>
      </c>
      <c r="D11" s="6">
        <v>299.86</v>
      </c>
      <c r="E11">
        <v>4</v>
      </c>
      <c r="F11" s="5">
        <v>31.392343400000001</v>
      </c>
      <c r="G11" s="3">
        <v>458785.80000000005</v>
      </c>
    </row>
    <row r="12" spans="1:7" x14ac:dyDescent="0.3">
      <c r="A12" t="s">
        <v>164</v>
      </c>
      <c r="B12" t="s">
        <v>190</v>
      </c>
      <c r="C12" t="s">
        <v>62</v>
      </c>
      <c r="D12" s="6">
        <v>31.32</v>
      </c>
      <c r="E12">
        <v>1</v>
      </c>
      <c r="F12" s="5">
        <v>3.2788908000000001</v>
      </c>
      <c r="G12" s="3">
        <v>47919.600000000006</v>
      </c>
    </row>
    <row r="13" spans="1:7" x14ac:dyDescent="0.3">
      <c r="A13" t="s">
        <v>165</v>
      </c>
      <c r="B13" t="s">
        <v>191</v>
      </c>
      <c r="C13" t="s">
        <v>62</v>
      </c>
      <c r="D13" s="6">
        <v>47.72</v>
      </c>
      <c r="E13">
        <v>3</v>
      </c>
      <c r="F13" s="5">
        <v>4.9958067999999995</v>
      </c>
      <c r="G13" s="3">
        <v>73011.600000000006</v>
      </c>
    </row>
    <row r="14" spans="1:7" x14ac:dyDescent="0.3">
      <c r="A14" t="s">
        <v>166</v>
      </c>
      <c r="B14" t="s">
        <v>192</v>
      </c>
      <c r="C14" t="s">
        <v>66</v>
      </c>
      <c r="D14" s="6">
        <v>213.73000000000002</v>
      </c>
      <c r="E14">
        <v>5</v>
      </c>
      <c r="F14" s="5">
        <v>22.3753937</v>
      </c>
      <c r="G14" s="3">
        <v>327006.90000000002</v>
      </c>
    </row>
    <row r="15" spans="1:7" x14ac:dyDescent="0.3">
      <c r="A15" t="s">
        <v>167</v>
      </c>
      <c r="B15" t="s">
        <v>193</v>
      </c>
      <c r="C15" t="s">
        <v>62</v>
      </c>
      <c r="D15" s="6">
        <v>44.82</v>
      </c>
      <c r="E15">
        <v>3</v>
      </c>
      <c r="F15" s="5">
        <v>4.6922058</v>
      </c>
      <c r="G15" s="3">
        <v>68574.600000000006</v>
      </c>
    </row>
    <row r="16" spans="1:7" x14ac:dyDescent="0.3">
      <c r="A16" t="s">
        <v>168</v>
      </c>
      <c r="B16" t="s">
        <v>194</v>
      </c>
      <c r="C16" t="s">
        <v>62</v>
      </c>
      <c r="D16" s="6">
        <v>1062.02</v>
      </c>
      <c r="E16">
        <v>4</v>
      </c>
      <c r="F16" s="5">
        <v>111.1828738</v>
      </c>
      <c r="G16" s="3">
        <v>1624890.5999999999</v>
      </c>
    </row>
    <row r="17" spans="1:7" x14ac:dyDescent="0.3">
      <c r="A17" t="s">
        <v>169</v>
      </c>
      <c r="B17" t="s">
        <v>195</v>
      </c>
      <c r="C17" t="s">
        <v>62</v>
      </c>
      <c r="D17" s="6">
        <v>940.81</v>
      </c>
      <c r="E17">
        <v>4</v>
      </c>
      <c r="F17" s="5">
        <v>98.493398899999988</v>
      </c>
      <c r="G17" s="3">
        <v>1439439.3</v>
      </c>
    </row>
    <row r="18" spans="1:7" x14ac:dyDescent="0.3">
      <c r="A18" t="s">
        <v>170</v>
      </c>
      <c r="B18" t="s">
        <v>196</v>
      </c>
      <c r="C18" t="s">
        <v>62</v>
      </c>
      <c r="D18" s="6">
        <v>943.06999999999994</v>
      </c>
      <c r="E18">
        <v>4</v>
      </c>
      <c r="F18" s="5">
        <v>98.729998299999991</v>
      </c>
      <c r="G18" s="3">
        <v>1442897.0999999999</v>
      </c>
    </row>
    <row r="19" spans="1:7" x14ac:dyDescent="0.3">
      <c r="A19" t="s">
        <v>171</v>
      </c>
      <c r="B19" t="s">
        <v>197</v>
      </c>
      <c r="C19" t="s">
        <v>62</v>
      </c>
      <c r="D19" s="6">
        <v>80.86</v>
      </c>
      <c r="E19">
        <v>3</v>
      </c>
      <c r="F19" s="5">
        <v>8.4652333999999989</v>
      </c>
      <c r="G19" s="3">
        <v>123715.8</v>
      </c>
    </row>
    <row r="20" spans="1:7" x14ac:dyDescent="0.3">
      <c r="A20" t="s">
        <v>172</v>
      </c>
      <c r="B20" t="s">
        <v>198</v>
      </c>
      <c r="C20" t="s">
        <v>66</v>
      </c>
      <c r="D20" s="6">
        <v>119.73</v>
      </c>
      <c r="E20">
        <v>5</v>
      </c>
      <c r="F20" s="5">
        <v>12.534533700000001</v>
      </c>
      <c r="G20" s="3">
        <v>183186.9</v>
      </c>
    </row>
    <row r="21" spans="1:7" x14ac:dyDescent="0.3">
      <c r="A21" t="s">
        <v>173</v>
      </c>
      <c r="B21" t="s">
        <v>199</v>
      </c>
      <c r="C21" t="s">
        <v>62</v>
      </c>
      <c r="D21" s="6">
        <v>275.04000000000002</v>
      </c>
      <c r="E21">
        <v>1</v>
      </c>
      <c r="F21" s="5">
        <v>28.7939376</v>
      </c>
      <c r="G21" s="3">
        <v>420811.20000000007</v>
      </c>
    </row>
    <row r="22" spans="1:7" x14ac:dyDescent="0.3">
      <c r="A22" t="s">
        <v>174</v>
      </c>
      <c r="B22" t="s">
        <v>200</v>
      </c>
      <c r="C22" t="s">
        <v>62</v>
      </c>
      <c r="D22" s="6">
        <v>9.73</v>
      </c>
      <c r="E22">
        <v>1</v>
      </c>
      <c r="F22" s="5">
        <v>1.0186337000000001</v>
      </c>
      <c r="G22" s="3">
        <v>14886.900000000001</v>
      </c>
    </row>
    <row r="23" spans="1:7" x14ac:dyDescent="0.3">
      <c r="A23" t="s">
        <v>175</v>
      </c>
      <c r="B23" t="s">
        <v>283</v>
      </c>
      <c r="C23" t="s">
        <v>62</v>
      </c>
      <c r="D23" s="6">
        <v>938.25</v>
      </c>
      <c r="E23">
        <v>1</v>
      </c>
      <c r="F23" s="5">
        <v>98.225392499999998</v>
      </c>
      <c r="G23" s="3">
        <v>1435522.5</v>
      </c>
    </row>
    <row r="24" spans="1:7" x14ac:dyDescent="0.3">
      <c r="A24" t="s">
        <v>176</v>
      </c>
      <c r="B24" t="s">
        <v>284</v>
      </c>
      <c r="C24" t="s">
        <v>62</v>
      </c>
      <c r="D24" s="6">
        <v>30.32</v>
      </c>
      <c r="E24">
        <v>2</v>
      </c>
      <c r="F24" s="5">
        <v>3.1742007999999999</v>
      </c>
      <c r="G24" s="3">
        <v>46389.599999999999</v>
      </c>
    </row>
    <row r="25" spans="1:7" x14ac:dyDescent="0.3">
      <c r="A25" t="s">
        <v>177</v>
      </c>
      <c r="B25" t="s">
        <v>201</v>
      </c>
      <c r="D25" s="6">
        <v>4464.2299999999996</v>
      </c>
      <c r="E25">
        <v>6</v>
      </c>
      <c r="F25" s="5">
        <v>467.36023869999991</v>
      </c>
      <c r="G25" s="3">
        <v>6830271.8999999994</v>
      </c>
    </row>
    <row r="26" spans="1:7" x14ac:dyDescent="0.3">
      <c r="A26" t="s">
        <v>178</v>
      </c>
      <c r="B26" t="s">
        <v>95</v>
      </c>
      <c r="C26" t="s">
        <v>62</v>
      </c>
      <c r="D26" s="6">
        <v>1061.7</v>
      </c>
      <c r="E26">
        <v>4</v>
      </c>
      <c r="F26" s="5">
        <v>111.14937300000001</v>
      </c>
      <c r="G26" s="3">
        <v>1624401</v>
      </c>
    </row>
    <row r="27" spans="1:7" x14ac:dyDescent="0.3">
      <c r="A27" t="s">
        <v>179</v>
      </c>
      <c r="B27" t="s">
        <v>202</v>
      </c>
      <c r="C27" t="s">
        <v>62</v>
      </c>
      <c r="D27" s="6">
        <v>547.89</v>
      </c>
      <c r="E27">
        <v>3</v>
      </c>
      <c r="F27" s="5">
        <v>57.358604099999994</v>
      </c>
      <c r="G27" s="3">
        <v>838271.7</v>
      </c>
    </row>
    <row r="28" spans="1:7" x14ac:dyDescent="0.3">
      <c r="A28" t="s">
        <v>180</v>
      </c>
      <c r="B28" t="s">
        <v>285</v>
      </c>
      <c r="C28" t="s">
        <v>66</v>
      </c>
      <c r="D28" s="6">
        <v>12.18</v>
      </c>
      <c r="E28">
        <v>1</v>
      </c>
      <c r="F28" s="5">
        <v>1.2751242</v>
      </c>
      <c r="G28" s="3">
        <v>18635.400000000001</v>
      </c>
    </row>
    <row r="29" spans="1:7" x14ac:dyDescent="0.3">
      <c r="A29" t="s">
        <v>181</v>
      </c>
      <c r="B29" t="s">
        <v>203</v>
      </c>
      <c r="C29" t="s">
        <v>62</v>
      </c>
      <c r="D29" s="6">
        <v>3790.88</v>
      </c>
      <c r="E29">
        <v>4</v>
      </c>
      <c r="F29" s="5">
        <v>396.8672272</v>
      </c>
      <c r="G29" s="3">
        <v>5800046.4000000004</v>
      </c>
    </row>
    <row r="30" spans="1:7" x14ac:dyDescent="0.3">
      <c r="A30" t="s">
        <v>182</v>
      </c>
      <c r="B30" t="s">
        <v>204</v>
      </c>
      <c r="C30" t="s">
        <v>62</v>
      </c>
      <c r="D30" s="6">
        <v>47.199999999999996</v>
      </c>
      <c r="E30">
        <v>3</v>
      </c>
      <c r="F30" s="5">
        <v>4.9413679999999998</v>
      </c>
      <c r="G30" s="3">
        <v>72216</v>
      </c>
    </row>
    <row r="31" spans="1:7" x14ac:dyDescent="0.3">
      <c r="A31" t="s">
        <v>183</v>
      </c>
      <c r="B31" t="s">
        <v>205</v>
      </c>
      <c r="C31" t="s">
        <v>62</v>
      </c>
      <c r="D31" s="6">
        <v>86.29</v>
      </c>
      <c r="E31">
        <v>5</v>
      </c>
      <c r="F31" s="5">
        <v>9.0337001000000008</v>
      </c>
      <c r="G31" s="3">
        <v>132023.70000000001</v>
      </c>
    </row>
    <row r="32" spans="1:7" x14ac:dyDescent="0.3">
      <c r="A32" t="s">
        <v>184</v>
      </c>
      <c r="B32" t="s">
        <v>206</v>
      </c>
      <c r="C32" t="s">
        <v>62</v>
      </c>
      <c r="D32" s="6">
        <v>1382.4</v>
      </c>
      <c r="E32">
        <v>1</v>
      </c>
      <c r="F32" s="5">
        <v>144.723456</v>
      </c>
      <c r="G32" s="3">
        <v>2115072</v>
      </c>
    </row>
    <row r="33" spans="1:7" x14ac:dyDescent="0.3">
      <c r="A33" t="s">
        <v>286</v>
      </c>
      <c r="B33" t="s">
        <v>287</v>
      </c>
      <c r="C33" t="s">
        <v>62</v>
      </c>
      <c r="D33" s="6">
        <v>93.2</v>
      </c>
      <c r="E33">
        <v>1</v>
      </c>
      <c r="F33" s="5">
        <v>9.7571080000000006</v>
      </c>
      <c r="G33" s="3">
        <v>142596</v>
      </c>
    </row>
    <row r="34" spans="1:7" x14ac:dyDescent="0.3">
      <c r="A34" s="7" t="s">
        <v>210</v>
      </c>
      <c r="B34" s="7"/>
      <c r="C34" s="7"/>
      <c r="D34" s="9">
        <v>51221.219999999994</v>
      </c>
      <c r="E34" s="9">
        <v>124</v>
      </c>
      <c r="F34" s="9">
        <v>5362.3495217999989</v>
      </c>
      <c r="G34" s="10">
        <v>78368466.599999994</v>
      </c>
    </row>
  </sheetData>
  <autoFilter ref="A4:G34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7"/>
  <sheetViews>
    <sheetView workbookViewId="0">
      <selection activeCell="H10" sqref="H10"/>
    </sheetView>
  </sheetViews>
  <sheetFormatPr defaultRowHeight="14.4" x14ac:dyDescent="0.3"/>
  <cols>
    <col min="10" max="10" width="5.21875" bestFit="1" customWidth="1"/>
  </cols>
  <sheetData>
    <row r="2" spans="1:21" x14ac:dyDescent="0.3">
      <c r="D2" s="19"/>
      <c r="E2" s="20" t="s">
        <v>290</v>
      </c>
      <c r="F2" s="20"/>
      <c r="G2" t="s">
        <v>291</v>
      </c>
      <c r="H2" s="20" t="s">
        <v>292</v>
      </c>
      <c r="I2" s="20"/>
      <c r="J2" s="21"/>
      <c r="K2" s="21"/>
      <c r="L2" s="21"/>
      <c r="M2" s="21"/>
      <c r="N2" s="21"/>
      <c r="O2" s="20" t="s">
        <v>293</v>
      </c>
      <c r="P2" s="20"/>
      <c r="Q2" s="20"/>
      <c r="R2" s="20"/>
      <c r="S2" s="20"/>
      <c r="T2" s="20"/>
      <c r="U2" s="20"/>
    </row>
    <row r="3" spans="1:21" x14ac:dyDescent="0.3">
      <c r="A3" t="s">
        <v>294</v>
      </c>
      <c r="B3" t="s">
        <v>295</v>
      </c>
      <c r="C3" t="s">
        <v>296</v>
      </c>
      <c r="D3" s="19" t="s">
        <v>297</v>
      </c>
      <c r="E3" t="s">
        <v>298</v>
      </c>
      <c r="F3" t="s">
        <v>299</v>
      </c>
      <c r="G3" t="s">
        <v>300</v>
      </c>
      <c r="H3" t="s">
        <v>301</v>
      </c>
      <c r="I3" t="s">
        <v>302</v>
      </c>
      <c r="J3" t="s">
        <v>303</v>
      </c>
      <c r="K3" t="s">
        <v>304</v>
      </c>
      <c r="L3" t="s">
        <v>107</v>
      </c>
      <c r="M3" t="s">
        <v>305</v>
      </c>
      <c r="N3" t="s">
        <v>306</v>
      </c>
      <c r="O3" t="s">
        <v>307</v>
      </c>
      <c r="P3" t="s">
        <v>308</v>
      </c>
      <c r="Q3" t="s">
        <v>309</v>
      </c>
      <c r="R3" t="s">
        <v>310</v>
      </c>
      <c r="S3" t="s">
        <v>311</v>
      </c>
      <c r="T3" t="s">
        <v>312</v>
      </c>
      <c r="U3" t="s">
        <v>313</v>
      </c>
    </row>
    <row r="4" spans="1:21" x14ac:dyDescent="0.3">
      <c r="A4" t="s">
        <v>314</v>
      </c>
      <c r="B4" t="s">
        <v>315</v>
      </c>
      <c r="C4" t="s">
        <v>316</v>
      </c>
      <c r="D4" s="19">
        <v>42768.452678715417</v>
      </c>
      <c r="E4" t="s">
        <v>317</v>
      </c>
      <c r="F4" t="s">
        <v>318</v>
      </c>
      <c r="G4" t="s">
        <v>317</v>
      </c>
      <c r="H4" t="s">
        <v>319</v>
      </c>
      <c r="I4" t="s">
        <v>155</v>
      </c>
      <c r="J4" t="s">
        <v>320</v>
      </c>
      <c r="K4">
        <v>1581</v>
      </c>
      <c r="L4" t="s">
        <v>1</v>
      </c>
      <c r="M4" t="s">
        <v>22</v>
      </c>
      <c r="N4" t="s">
        <v>168</v>
      </c>
      <c r="O4" t="s">
        <v>321</v>
      </c>
      <c r="P4" t="s">
        <v>318</v>
      </c>
      <c r="Q4" t="s">
        <v>322</v>
      </c>
      <c r="R4">
        <v>741</v>
      </c>
      <c r="S4">
        <v>19.14</v>
      </c>
      <c r="T4">
        <v>0</v>
      </c>
      <c r="U4" t="s">
        <v>323</v>
      </c>
    </row>
    <row r="5" spans="1:21" x14ac:dyDescent="0.3">
      <c r="A5" t="s">
        <v>324</v>
      </c>
      <c r="B5" t="s">
        <v>325</v>
      </c>
      <c r="D5" s="19">
        <v>42943.399840807768</v>
      </c>
      <c r="E5" t="s">
        <v>326</v>
      </c>
      <c r="F5" t="s">
        <v>318</v>
      </c>
      <c r="G5" t="s">
        <v>326</v>
      </c>
      <c r="H5" t="s">
        <v>327</v>
      </c>
      <c r="I5" t="s">
        <v>118</v>
      </c>
      <c r="J5" t="s">
        <v>320</v>
      </c>
      <c r="K5">
        <v>1826</v>
      </c>
      <c r="L5" t="s">
        <v>21</v>
      </c>
      <c r="M5" t="s">
        <v>23</v>
      </c>
      <c r="N5" t="s">
        <v>170</v>
      </c>
      <c r="O5" t="s">
        <v>321</v>
      </c>
      <c r="P5" t="s">
        <v>318</v>
      </c>
      <c r="Q5" t="s">
        <v>322</v>
      </c>
      <c r="R5">
        <v>150</v>
      </c>
      <c r="S5">
        <v>169.51</v>
      </c>
      <c r="T5">
        <v>0</v>
      </c>
      <c r="U5" t="s">
        <v>328</v>
      </c>
    </row>
    <row r="6" spans="1:21" x14ac:dyDescent="0.3">
      <c r="A6" t="s">
        <v>329</v>
      </c>
      <c r="B6" t="s">
        <v>325</v>
      </c>
      <c r="D6" s="19">
        <v>42943.392086176922</v>
      </c>
      <c r="E6" t="s">
        <v>330</v>
      </c>
      <c r="F6" t="s">
        <v>318</v>
      </c>
      <c r="G6" t="s">
        <v>331</v>
      </c>
      <c r="H6" t="s">
        <v>330</v>
      </c>
      <c r="I6" t="s">
        <v>110</v>
      </c>
      <c r="J6" t="s">
        <v>320</v>
      </c>
      <c r="K6">
        <v>1913</v>
      </c>
      <c r="L6" t="s">
        <v>38</v>
      </c>
      <c r="M6" t="s">
        <v>43</v>
      </c>
      <c r="N6" t="s">
        <v>171</v>
      </c>
      <c r="O6" t="s">
        <v>321</v>
      </c>
      <c r="P6" t="s">
        <v>318</v>
      </c>
      <c r="Q6" t="s">
        <v>322</v>
      </c>
      <c r="R6">
        <v>43.2</v>
      </c>
      <c r="S6">
        <v>57.6</v>
      </c>
      <c r="T6">
        <v>0</v>
      </c>
      <c r="U6" t="s">
        <v>332</v>
      </c>
    </row>
    <row r="7" spans="1:21" x14ac:dyDescent="0.3">
      <c r="A7" t="s">
        <v>333</v>
      </c>
      <c r="B7" t="s">
        <v>325</v>
      </c>
      <c r="D7" s="19">
        <v>42943.386481372661</v>
      </c>
      <c r="E7" t="s">
        <v>334</v>
      </c>
      <c r="F7" t="s">
        <v>318</v>
      </c>
      <c r="G7" t="s">
        <v>335</v>
      </c>
      <c r="H7" t="s">
        <v>334</v>
      </c>
      <c r="I7" t="s">
        <v>131</v>
      </c>
      <c r="J7" t="s">
        <v>320</v>
      </c>
      <c r="K7">
        <v>1752</v>
      </c>
      <c r="L7" t="s">
        <v>21</v>
      </c>
      <c r="M7" t="s">
        <v>22</v>
      </c>
      <c r="N7" t="s">
        <v>168</v>
      </c>
      <c r="O7" t="s">
        <v>321</v>
      </c>
      <c r="P7" t="s">
        <v>318</v>
      </c>
      <c r="Q7" t="s">
        <v>322</v>
      </c>
      <c r="R7">
        <v>480</v>
      </c>
      <c r="S7">
        <v>574.20000000000005</v>
      </c>
      <c r="T7">
        <v>0</v>
      </c>
      <c r="U7" t="s">
        <v>336</v>
      </c>
    </row>
    <row r="8" spans="1:21" x14ac:dyDescent="0.3">
      <c r="A8" t="s">
        <v>337</v>
      </c>
      <c r="B8" t="s">
        <v>325</v>
      </c>
      <c r="D8" s="19">
        <v>42921.369652489033</v>
      </c>
      <c r="E8" t="s">
        <v>338</v>
      </c>
      <c r="F8" t="s">
        <v>318</v>
      </c>
      <c r="G8" t="s">
        <v>338</v>
      </c>
      <c r="H8" t="s">
        <v>339</v>
      </c>
      <c r="I8" t="s">
        <v>150</v>
      </c>
      <c r="J8" t="s">
        <v>320</v>
      </c>
      <c r="K8">
        <v>2777</v>
      </c>
      <c r="L8" t="s">
        <v>46</v>
      </c>
      <c r="M8" t="s">
        <v>49</v>
      </c>
      <c r="N8" t="s">
        <v>183</v>
      </c>
      <c r="O8" t="s">
        <v>321</v>
      </c>
      <c r="P8" t="s">
        <v>318</v>
      </c>
      <c r="Q8" t="s">
        <v>322</v>
      </c>
      <c r="R8">
        <v>20</v>
      </c>
      <c r="S8">
        <v>23.1</v>
      </c>
      <c r="T8">
        <v>0</v>
      </c>
      <c r="U8" t="s">
        <v>340</v>
      </c>
    </row>
    <row r="9" spans="1:21" x14ac:dyDescent="0.3">
      <c r="A9" t="s">
        <v>341</v>
      </c>
      <c r="B9" t="s">
        <v>325</v>
      </c>
      <c r="D9" s="19">
        <v>42921.370354123421</v>
      </c>
      <c r="E9" t="s">
        <v>338</v>
      </c>
      <c r="F9" t="s">
        <v>318</v>
      </c>
      <c r="G9" t="s">
        <v>338</v>
      </c>
      <c r="H9" t="s">
        <v>342</v>
      </c>
      <c r="I9" t="s">
        <v>150</v>
      </c>
      <c r="J9" t="s">
        <v>320</v>
      </c>
      <c r="K9">
        <v>2777</v>
      </c>
      <c r="L9" t="s">
        <v>46</v>
      </c>
      <c r="M9" t="s">
        <v>49</v>
      </c>
      <c r="N9" t="s">
        <v>183</v>
      </c>
      <c r="O9" t="s">
        <v>321</v>
      </c>
      <c r="P9" t="s">
        <v>318</v>
      </c>
      <c r="Q9" t="s">
        <v>322</v>
      </c>
      <c r="R9">
        <v>15</v>
      </c>
      <c r="S9">
        <v>17.600000000000001</v>
      </c>
      <c r="T9">
        <v>0</v>
      </c>
      <c r="U9" t="s">
        <v>343</v>
      </c>
    </row>
    <row r="10" spans="1:21" x14ac:dyDescent="0.3">
      <c r="A10" t="s">
        <v>344</v>
      </c>
      <c r="B10" t="s">
        <v>315</v>
      </c>
      <c r="C10" t="s">
        <v>345</v>
      </c>
      <c r="D10" s="19">
        <v>42865.445341765342</v>
      </c>
      <c r="E10" t="s">
        <v>346</v>
      </c>
      <c r="F10" t="s">
        <v>318</v>
      </c>
      <c r="G10" t="s">
        <v>347</v>
      </c>
      <c r="H10" t="s">
        <v>348</v>
      </c>
      <c r="I10" t="s">
        <v>123</v>
      </c>
      <c r="J10" t="s">
        <v>320</v>
      </c>
      <c r="K10">
        <v>1930</v>
      </c>
      <c r="L10" t="s">
        <v>38</v>
      </c>
      <c r="M10" t="s">
        <v>40</v>
      </c>
      <c r="N10" t="s">
        <v>172</v>
      </c>
      <c r="O10" t="s">
        <v>321</v>
      </c>
      <c r="P10" t="s">
        <v>318</v>
      </c>
      <c r="Q10" t="s">
        <v>322</v>
      </c>
      <c r="R10">
        <v>20.5</v>
      </c>
      <c r="S10">
        <v>25.83</v>
      </c>
      <c r="T10">
        <v>0</v>
      </c>
      <c r="U10" t="s">
        <v>349</v>
      </c>
    </row>
    <row r="11" spans="1:21" x14ac:dyDescent="0.3">
      <c r="A11" t="s">
        <v>350</v>
      </c>
      <c r="B11" t="s">
        <v>325</v>
      </c>
      <c r="D11" s="19">
        <v>42919.703075317098</v>
      </c>
      <c r="E11" t="s">
        <v>351</v>
      </c>
      <c r="F11" t="s">
        <v>318</v>
      </c>
      <c r="G11" t="s">
        <v>352</v>
      </c>
      <c r="H11" t="s">
        <v>351</v>
      </c>
      <c r="I11" t="s">
        <v>113</v>
      </c>
      <c r="J11" t="s">
        <v>320</v>
      </c>
      <c r="K11">
        <v>2019</v>
      </c>
      <c r="L11" t="s">
        <v>16</v>
      </c>
      <c r="M11" t="s">
        <v>3</v>
      </c>
      <c r="N11" t="s">
        <v>166</v>
      </c>
      <c r="O11" t="s">
        <v>321</v>
      </c>
      <c r="P11" t="s">
        <v>318</v>
      </c>
      <c r="Q11" t="s">
        <v>322</v>
      </c>
      <c r="R11">
        <v>11.4</v>
      </c>
      <c r="S11">
        <v>15.12</v>
      </c>
      <c r="T11">
        <v>0</v>
      </c>
      <c r="U11" t="s">
        <v>353</v>
      </c>
    </row>
    <row r="12" spans="1:21" x14ac:dyDescent="0.3">
      <c r="A12" t="s">
        <v>354</v>
      </c>
      <c r="B12" t="s">
        <v>325</v>
      </c>
      <c r="D12" s="19">
        <v>42919.719857165801</v>
      </c>
      <c r="E12" t="s">
        <v>355</v>
      </c>
      <c r="F12" t="s">
        <v>318</v>
      </c>
      <c r="G12" t="s">
        <v>352</v>
      </c>
      <c r="H12" t="s">
        <v>355</v>
      </c>
      <c r="I12" t="s">
        <v>228</v>
      </c>
      <c r="J12" t="s">
        <v>320</v>
      </c>
      <c r="K12">
        <v>1028</v>
      </c>
      <c r="L12" t="s">
        <v>31</v>
      </c>
      <c r="M12" t="s">
        <v>32</v>
      </c>
      <c r="N12" t="s">
        <v>161</v>
      </c>
      <c r="O12" t="s">
        <v>321</v>
      </c>
      <c r="P12" t="s">
        <v>318</v>
      </c>
      <c r="Q12" t="s">
        <v>322</v>
      </c>
      <c r="R12">
        <v>17.100000000000001</v>
      </c>
      <c r="S12">
        <v>19.62</v>
      </c>
      <c r="T12">
        <v>0</v>
      </c>
      <c r="U12" t="s">
        <v>356</v>
      </c>
    </row>
    <row r="13" spans="1:21" x14ac:dyDescent="0.3">
      <c r="A13" t="s">
        <v>357</v>
      </c>
      <c r="B13" t="s">
        <v>325</v>
      </c>
      <c r="D13" s="19">
        <v>42887.574602451881</v>
      </c>
      <c r="E13" t="s">
        <v>358</v>
      </c>
      <c r="F13" t="s">
        <v>318</v>
      </c>
      <c r="G13" t="s">
        <v>358</v>
      </c>
      <c r="H13" t="s">
        <v>358</v>
      </c>
      <c r="I13" t="s">
        <v>129</v>
      </c>
      <c r="J13" t="s">
        <v>320</v>
      </c>
      <c r="K13">
        <v>1452</v>
      </c>
      <c r="L13" t="s">
        <v>1</v>
      </c>
      <c r="M13" t="s">
        <v>5</v>
      </c>
      <c r="N13" t="s">
        <v>162</v>
      </c>
      <c r="O13" t="s">
        <v>321</v>
      </c>
      <c r="P13" t="s">
        <v>318</v>
      </c>
      <c r="Q13" t="s">
        <v>322</v>
      </c>
      <c r="R13">
        <v>266.39999999999998</v>
      </c>
      <c r="S13">
        <v>348.48</v>
      </c>
      <c r="T13">
        <v>0</v>
      </c>
      <c r="U13" t="s">
        <v>359</v>
      </c>
    </row>
    <row r="14" spans="1:21" x14ac:dyDescent="0.3">
      <c r="A14" t="s">
        <v>360</v>
      </c>
      <c r="B14" t="s">
        <v>325</v>
      </c>
      <c r="D14" s="19">
        <v>42888.462253240657</v>
      </c>
      <c r="E14" t="s">
        <v>361</v>
      </c>
      <c r="F14" t="s">
        <v>318</v>
      </c>
      <c r="G14" t="s">
        <v>352</v>
      </c>
      <c r="H14" t="s">
        <v>361</v>
      </c>
      <c r="I14" t="s">
        <v>139</v>
      </c>
      <c r="J14" t="s">
        <v>320</v>
      </c>
      <c r="K14">
        <v>1540</v>
      </c>
      <c r="L14" t="s">
        <v>1</v>
      </c>
      <c r="M14" t="s">
        <v>8</v>
      </c>
      <c r="N14" t="s">
        <v>166</v>
      </c>
      <c r="O14" t="s">
        <v>321</v>
      </c>
      <c r="P14" t="s">
        <v>318</v>
      </c>
      <c r="Q14" t="s">
        <v>322</v>
      </c>
      <c r="R14">
        <v>20</v>
      </c>
      <c r="S14">
        <v>18.62</v>
      </c>
      <c r="T14">
        <v>0</v>
      </c>
      <c r="U14" t="s">
        <v>362</v>
      </c>
    </row>
    <row r="15" spans="1:21" x14ac:dyDescent="0.3">
      <c r="A15" t="s">
        <v>363</v>
      </c>
      <c r="B15" t="s">
        <v>325</v>
      </c>
      <c r="D15" s="19">
        <v>42925.869618893536</v>
      </c>
      <c r="E15" t="s">
        <v>364</v>
      </c>
      <c r="F15" t="s">
        <v>318</v>
      </c>
      <c r="G15" t="s">
        <v>364</v>
      </c>
      <c r="H15" t="s">
        <v>364</v>
      </c>
      <c r="I15" t="s">
        <v>135</v>
      </c>
      <c r="J15" t="s">
        <v>320</v>
      </c>
      <c r="K15">
        <v>1060</v>
      </c>
      <c r="L15" t="s">
        <v>28</v>
      </c>
      <c r="M15" t="s">
        <v>30</v>
      </c>
      <c r="N15" t="s">
        <v>160</v>
      </c>
      <c r="O15" t="s">
        <v>321</v>
      </c>
      <c r="P15" t="s">
        <v>318</v>
      </c>
      <c r="Q15" t="s">
        <v>322</v>
      </c>
      <c r="R15">
        <v>80.5</v>
      </c>
      <c r="S15">
        <v>100.08</v>
      </c>
      <c r="T15">
        <v>0</v>
      </c>
      <c r="U15" t="s">
        <v>365</v>
      </c>
    </row>
    <row r="16" spans="1:21" x14ac:dyDescent="0.3">
      <c r="A16" t="s">
        <v>366</v>
      </c>
      <c r="B16" t="s">
        <v>325</v>
      </c>
      <c r="D16" s="19">
        <v>42891.651739359731</v>
      </c>
      <c r="E16" t="s">
        <v>367</v>
      </c>
      <c r="F16" t="s">
        <v>318</v>
      </c>
      <c r="G16" t="s">
        <v>368</v>
      </c>
      <c r="H16" t="s">
        <v>369</v>
      </c>
      <c r="I16" t="s">
        <v>141</v>
      </c>
      <c r="J16" t="s">
        <v>320</v>
      </c>
      <c r="K16">
        <v>2169</v>
      </c>
      <c r="L16" t="s">
        <v>16</v>
      </c>
      <c r="M16" t="s">
        <v>20</v>
      </c>
      <c r="N16" t="s">
        <v>179</v>
      </c>
      <c r="O16" t="s">
        <v>321</v>
      </c>
      <c r="P16" t="s">
        <v>318</v>
      </c>
      <c r="Q16" t="s">
        <v>322</v>
      </c>
      <c r="R16">
        <v>86.4</v>
      </c>
      <c r="S16">
        <v>115.2</v>
      </c>
      <c r="T16">
        <v>0</v>
      </c>
      <c r="U16" t="s">
        <v>370</v>
      </c>
    </row>
    <row r="17" spans="1:21" x14ac:dyDescent="0.3">
      <c r="A17" t="s">
        <v>371</v>
      </c>
      <c r="B17" t="s">
        <v>325</v>
      </c>
      <c r="D17" s="19">
        <v>42900.585546389681</v>
      </c>
      <c r="E17" t="s">
        <v>372</v>
      </c>
      <c r="F17" t="s">
        <v>318</v>
      </c>
      <c r="G17" t="s">
        <v>373</v>
      </c>
      <c r="H17" t="s">
        <v>114</v>
      </c>
      <c r="I17" t="s">
        <v>114</v>
      </c>
      <c r="J17" t="s">
        <v>320</v>
      </c>
      <c r="K17">
        <v>1821</v>
      </c>
      <c r="L17" t="s">
        <v>21</v>
      </c>
      <c r="M17" t="s">
        <v>25</v>
      </c>
      <c r="N17" t="s">
        <v>175</v>
      </c>
      <c r="O17" t="s">
        <v>321</v>
      </c>
      <c r="P17" t="s">
        <v>318</v>
      </c>
      <c r="Q17" t="s">
        <v>322</v>
      </c>
      <c r="R17">
        <v>720</v>
      </c>
      <c r="S17">
        <v>938.25</v>
      </c>
      <c r="T17">
        <v>0</v>
      </c>
      <c r="U17" t="s">
        <v>374</v>
      </c>
    </row>
    <row r="18" spans="1:21" x14ac:dyDescent="0.3">
      <c r="A18" t="s">
        <v>375</v>
      </c>
      <c r="B18" t="s">
        <v>325</v>
      </c>
      <c r="D18" s="19">
        <v>42912.459333514715</v>
      </c>
      <c r="E18" t="s">
        <v>376</v>
      </c>
      <c r="F18" t="s">
        <v>318</v>
      </c>
      <c r="G18" t="s">
        <v>377</v>
      </c>
      <c r="H18" t="s">
        <v>378</v>
      </c>
      <c r="I18" t="s">
        <v>38</v>
      </c>
      <c r="J18" t="s">
        <v>320</v>
      </c>
      <c r="K18">
        <v>1929</v>
      </c>
      <c r="L18" t="s">
        <v>38</v>
      </c>
      <c r="M18" t="s">
        <v>40</v>
      </c>
      <c r="N18" t="s">
        <v>172</v>
      </c>
      <c r="O18" t="s">
        <v>321</v>
      </c>
      <c r="P18" t="s">
        <v>318</v>
      </c>
      <c r="Q18" t="s">
        <v>322</v>
      </c>
      <c r="R18">
        <v>10.5</v>
      </c>
      <c r="S18">
        <v>13.23</v>
      </c>
      <c r="T18">
        <v>0</v>
      </c>
      <c r="U18" t="s">
        <v>379</v>
      </c>
    </row>
    <row r="19" spans="1:21" x14ac:dyDescent="0.3">
      <c r="A19" t="s">
        <v>380</v>
      </c>
      <c r="B19" t="s">
        <v>325</v>
      </c>
      <c r="D19" s="19">
        <v>42902.446819352939</v>
      </c>
      <c r="E19" t="s">
        <v>381</v>
      </c>
      <c r="F19" t="s">
        <v>318</v>
      </c>
      <c r="G19" t="s">
        <v>382</v>
      </c>
      <c r="H19" t="s">
        <v>383</v>
      </c>
      <c r="I19" t="s">
        <v>241</v>
      </c>
      <c r="J19" t="s">
        <v>320</v>
      </c>
      <c r="K19">
        <v>1772</v>
      </c>
      <c r="L19" t="s">
        <v>1</v>
      </c>
      <c r="M19" t="s">
        <v>273</v>
      </c>
      <c r="N19" t="s">
        <v>168</v>
      </c>
      <c r="O19" t="s">
        <v>321</v>
      </c>
      <c r="P19" t="s">
        <v>318</v>
      </c>
      <c r="Q19" t="s">
        <v>322</v>
      </c>
      <c r="R19">
        <v>56</v>
      </c>
      <c r="S19">
        <v>79</v>
      </c>
      <c r="T19">
        <v>0</v>
      </c>
      <c r="U19" t="s">
        <v>384</v>
      </c>
    </row>
    <row r="20" spans="1:21" x14ac:dyDescent="0.3">
      <c r="A20" t="s">
        <v>385</v>
      </c>
      <c r="B20" t="s">
        <v>325</v>
      </c>
      <c r="D20" s="19">
        <v>42905.55113371506</v>
      </c>
      <c r="E20" t="s">
        <v>386</v>
      </c>
      <c r="F20" t="s">
        <v>318</v>
      </c>
      <c r="G20" t="s">
        <v>387</v>
      </c>
      <c r="H20" t="s">
        <v>388</v>
      </c>
      <c r="I20" t="s">
        <v>155</v>
      </c>
      <c r="J20" t="s">
        <v>320</v>
      </c>
      <c r="K20">
        <v>1581</v>
      </c>
      <c r="L20" t="s">
        <v>1</v>
      </c>
      <c r="M20" t="s">
        <v>22</v>
      </c>
      <c r="N20" t="s">
        <v>168</v>
      </c>
      <c r="O20" t="s">
        <v>321</v>
      </c>
      <c r="P20" t="s">
        <v>318</v>
      </c>
      <c r="Q20" t="s">
        <v>322</v>
      </c>
      <c r="R20">
        <v>300</v>
      </c>
      <c r="S20">
        <v>389.68</v>
      </c>
      <c r="T20">
        <v>0</v>
      </c>
      <c r="U20" t="s">
        <v>389</v>
      </c>
    </row>
    <row r="21" spans="1:21" x14ac:dyDescent="0.3">
      <c r="A21" t="s">
        <v>390</v>
      </c>
      <c r="B21" t="s">
        <v>325</v>
      </c>
      <c r="D21" s="19">
        <v>42943.636626052241</v>
      </c>
      <c r="E21" t="s">
        <v>391</v>
      </c>
      <c r="F21" t="s">
        <v>318</v>
      </c>
      <c r="G21" t="s">
        <v>392</v>
      </c>
      <c r="H21" t="s">
        <v>393</v>
      </c>
      <c r="I21" t="s">
        <v>221</v>
      </c>
      <c r="J21" t="s">
        <v>320</v>
      </c>
      <c r="K21">
        <v>2703</v>
      </c>
      <c r="L21" t="s">
        <v>46</v>
      </c>
      <c r="M21" t="s">
        <v>51</v>
      </c>
      <c r="N21" t="s">
        <v>177</v>
      </c>
      <c r="O21" t="s">
        <v>321</v>
      </c>
      <c r="P21" t="s">
        <v>318</v>
      </c>
      <c r="Q21" t="s">
        <v>322</v>
      </c>
      <c r="R21">
        <v>12.04</v>
      </c>
      <c r="S21">
        <v>13.76</v>
      </c>
      <c r="T21">
        <v>0</v>
      </c>
      <c r="U21" t="s">
        <v>394</v>
      </c>
    </row>
    <row r="22" spans="1:21" x14ac:dyDescent="0.3">
      <c r="A22" t="s">
        <v>395</v>
      </c>
      <c r="B22" t="s">
        <v>325</v>
      </c>
      <c r="D22" s="19">
        <v>42923.638619227037</v>
      </c>
      <c r="E22" t="s">
        <v>396</v>
      </c>
      <c r="F22" t="s">
        <v>318</v>
      </c>
      <c r="G22" t="s">
        <v>397</v>
      </c>
      <c r="H22" t="s">
        <v>396</v>
      </c>
      <c r="I22" t="s">
        <v>111</v>
      </c>
      <c r="J22" t="s">
        <v>320</v>
      </c>
      <c r="K22">
        <v>1810</v>
      </c>
      <c r="L22" t="s">
        <v>38</v>
      </c>
      <c r="M22" t="s">
        <v>256</v>
      </c>
      <c r="N22" t="s">
        <v>170</v>
      </c>
      <c r="O22" t="s">
        <v>321</v>
      </c>
      <c r="P22" t="s">
        <v>318</v>
      </c>
      <c r="Q22" t="s">
        <v>322</v>
      </c>
      <c r="R22">
        <v>14.64</v>
      </c>
      <c r="S22">
        <v>17.66</v>
      </c>
      <c r="T22">
        <v>0</v>
      </c>
      <c r="U22" t="s">
        <v>398</v>
      </c>
    </row>
    <row r="23" spans="1:21" x14ac:dyDescent="0.3">
      <c r="A23" t="s">
        <v>399</v>
      </c>
      <c r="B23" t="s">
        <v>325</v>
      </c>
      <c r="D23" s="19">
        <v>42916.785194891832</v>
      </c>
      <c r="E23" t="s">
        <v>400</v>
      </c>
      <c r="F23" t="s">
        <v>318</v>
      </c>
      <c r="G23" t="s">
        <v>352</v>
      </c>
      <c r="H23" t="s">
        <v>400</v>
      </c>
      <c r="I23" t="s">
        <v>118</v>
      </c>
      <c r="J23" t="s">
        <v>320</v>
      </c>
      <c r="K23">
        <v>1826</v>
      </c>
      <c r="L23" t="s">
        <v>21</v>
      </c>
      <c r="M23" t="s">
        <v>23</v>
      </c>
      <c r="N23" t="s">
        <v>170</v>
      </c>
      <c r="O23" t="s">
        <v>321</v>
      </c>
      <c r="P23" t="s">
        <v>318</v>
      </c>
      <c r="Q23" t="s">
        <v>322</v>
      </c>
      <c r="R23">
        <v>15.34</v>
      </c>
      <c r="S23">
        <v>15.9</v>
      </c>
      <c r="T23">
        <v>0</v>
      </c>
      <c r="U23" t="s">
        <v>401</v>
      </c>
    </row>
    <row r="24" spans="1:21" x14ac:dyDescent="0.3">
      <c r="A24" t="s">
        <v>402</v>
      </c>
      <c r="B24" t="s">
        <v>325</v>
      </c>
      <c r="D24" s="19">
        <v>42919.742186953074</v>
      </c>
      <c r="E24" t="s">
        <v>403</v>
      </c>
      <c r="F24" t="s">
        <v>318</v>
      </c>
      <c r="G24" t="s">
        <v>352</v>
      </c>
      <c r="H24" t="s">
        <v>403</v>
      </c>
      <c r="I24" t="s">
        <v>143</v>
      </c>
      <c r="J24" t="s">
        <v>320</v>
      </c>
      <c r="K24">
        <v>2769</v>
      </c>
      <c r="L24" t="s">
        <v>46</v>
      </c>
      <c r="M24" t="s">
        <v>50</v>
      </c>
      <c r="N24" t="s">
        <v>177</v>
      </c>
      <c r="O24" t="s">
        <v>321</v>
      </c>
      <c r="P24" t="s">
        <v>318</v>
      </c>
      <c r="Q24" t="s">
        <v>322</v>
      </c>
      <c r="R24">
        <v>15.2</v>
      </c>
      <c r="S24">
        <v>19.04</v>
      </c>
      <c r="T24">
        <v>0</v>
      </c>
      <c r="U24" t="s">
        <v>404</v>
      </c>
    </row>
    <row r="25" spans="1:21" x14ac:dyDescent="0.3">
      <c r="A25" t="s">
        <v>405</v>
      </c>
      <c r="B25" t="s">
        <v>315</v>
      </c>
      <c r="C25" t="s">
        <v>406</v>
      </c>
      <c r="D25" s="19">
        <v>42992.504811216997</v>
      </c>
      <c r="E25" t="s">
        <v>407</v>
      </c>
      <c r="F25" t="s">
        <v>318</v>
      </c>
      <c r="G25" t="s">
        <v>408</v>
      </c>
      <c r="H25" t="s">
        <v>409</v>
      </c>
      <c r="I25" t="s">
        <v>224</v>
      </c>
      <c r="J25" t="s">
        <v>320</v>
      </c>
      <c r="K25">
        <v>1921</v>
      </c>
      <c r="L25" t="s">
        <v>38</v>
      </c>
      <c r="M25" t="s">
        <v>44</v>
      </c>
      <c r="N25" t="s">
        <v>172</v>
      </c>
      <c r="O25" t="s">
        <v>321</v>
      </c>
      <c r="P25" t="s">
        <v>318</v>
      </c>
      <c r="Q25" t="s">
        <v>322</v>
      </c>
      <c r="R25">
        <v>45.6</v>
      </c>
      <c r="S25">
        <v>40.89</v>
      </c>
      <c r="T25">
        <v>0</v>
      </c>
      <c r="U25" t="s">
        <v>410</v>
      </c>
    </row>
    <row r="26" spans="1:21" x14ac:dyDescent="0.3">
      <c r="A26" t="s">
        <v>411</v>
      </c>
      <c r="B26" t="s">
        <v>325</v>
      </c>
      <c r="D26" s="19">
        <v>42921.603816793562</v>
      </c>
      <c r="E26" t="s">
        <v>412</v>
      </c>
      <c r="F26" t="s">
        <v>318</v>
      </c>
      <c r="G26" t="s">
        <v>352</v>
      </c>
      <c r="H26" t="s">
        <v>412</v>
      </c>
      <c r="I26" t="s">
        <v>245</v>
      </c>
      <c r="J26" t="s">
        <v>320</v>
      </c>
      <c r="K26">
        <v>1879</v>
      </c>
      <c r="L26" t="s">
        <v>21</v>
      </c>
      <c r="M26" t="s">
        <v>23</v>
      </c>
      <c r="N26" t="s">
        <v>167</v>
      </c>
      <c r="O26" t="s">
        <v>321</v>
      </c>
      <c r="P26" t="s">
        <v>318</v>
      </c>
      <c r="Q26" t="s">
        <v>322</v>
      </c>
      <c r="R26">
        <v>15.2</v>
      </c>
      <c r="S26">
        <v>11.43</v>
      </c>
      <c r="T26">
        <v>0</v>
      </c>
      <c r="U26" t="s">
        <v>413</v>
      </c>
    </row>
    <row r="27" spans="1:21" x14ac:dyDescent="0.3">
      <c r="A27" t="s">
        <v>414</v>
      </c>
      <c r="B27" t="s">
        <v>325</v>
      </c>
      <c r="D27" s="19">
        <v>42954.571524366569</v>
      </c>
      <c r="E27" t="s">
        <v>415</v>
      </c>
      <c r="F27" t="s">
        <v>318</v>
      </c>
      <c r="G27" t="s">
        <v>415</v>
      </c>
      <c r="H27" t="s">
        <v>415</v>
      </c>
      <c r="I27" t="s">
        <v>249</v>
      </c>
      <c r="J27" t="s">
        <v>320</v>
      </c>
      <c r="K27">
        <v>2188</v>
      </c>
      <c r="L27" t="s">
        <v>16</v>
      </c>
      <c r="M27" t="s">
        <v>19</v>
      </c>
      <c r="N27" t="s">
        <v>180</v>
      </c>
      <c r="O27" t="s">
        <v>321</v>
      </c>
      <c r="P27" t="s">
        <v>318</v>
      </c>
      <c r="Q27" t="s">
        <v>322</v>
      </c>
      <c r="R27">
        <v>11.4</v>
      </c>
      <c r="S27">
        <v>12.18</v>
      </c>
      <c r="T27">
        <v>0</v>
      </c>
      <c r="U27" t="s">
        <v>416</v>
      </c>
    </row>
    <row r="28" spans="1:21" x14ac:dyDescent="0.3">
      <c r="A28" t="s">
        <v>417</v>
      </c>
      <c r="B28" t="s">
        <v>325</v>
      </c>
      <c r="D28" s="19">
        <v>42926.789253570547</v>
      </c>
      <c r="E28" t="s">
        <v>418</v>
      </c>
      <c r="F28" t="s">
        <v>318</v>
      </c>
      <c r="G28" t="s">
        <v>352</v>
      </c>
      <c r="H28" t="s">
        <v>418</v>
      </c>
      <c r="I28" t="s">
        <v>227</v>
      </c>
      <c r="J28" t="s">
        <v>320</v>
      </c>
      <c r="K28">
        <v>2333</v>
      </c>
      <c r="L28" t="s">
        <v>11</v>
      </c>
      <c r="M28" t="s">
        <v>12</v>
      </c>
      <c r="N28" t="s">
        <v>182</v>
      </c>
      <c r="O28" t="s">
        <v>321</v>
      </c>
      <c r="P28" t="s">
        <v>318</v>
      </c>
      <c r="Q28" t="s">
        <v>322</v>
      </c>
      <c r="R28">
        <v>15.34</v>
      </c>
      <c r="S28">
        <v>17.88</v>
      </c>
      <c r="T28">
        <v>0</v>
      </c>
      <c r="U28" t="s">
        <v>419</v>
      </c>
    </row>
    <row r="29" spans="1:21" x14ac:dyDescent="0.3">
      <c r="A29" t="s">
        <v>420</v>
      </c>
      <c r="B29" t="s">
        <v>325</v>
      </c>
      <c r="D29" s="19">
        <v>42929.512894730215</v>
      </c>
      <c r="E29" t="s">
        <v>421</v>
      </c>
      <c r="F29" t="s">
        <v>318</v>
      </c>
      <c r="G29" t="s">
        <v>421</v>
      </c>
      <c r="H29" t="s">
        <v>421</v>
      </c>
      <c r="I29" t="s">
        <v>116</v>
      </c>
      <c r="J29" t="s">
        <v>320</v>
      </c>
      <c r="K29">
        <v>2302</v>
      </c>
      <c r="L29" t="s">
        <v>11</v>
      </c>
      <c r="M29" t="s">
        <v>15</v>
      </c>
      <c r="N29" t="s">
        <v>181</v>
      </c>
      <c r="O29" t="s">
        <v>321</v>
      </c>
      <c r="P29" t="s">
        <v>318</v>
      </c>
      <c r="Q29" t="s">
        <v>322</v>
      </c>
      <c r="R29">
        <v>60</v>
      </c>
      <c r="S29">
        <v>77.52</v>
      </c>
      <c r="T29">
        <v>0</v>
      </c>
      <c r="U29" t="s">
        <v>422</v>
      </c>
    </row>
    <row r="30" spans="1:21" x14ac:dyDescent="0.3">
      <c r="A30" t="s">
        <v>423</v>
      </c>
      <c r="B30" t="s">
        <v>325</v>
      </c>
      <c r="D30" s="19">
        <v>42929.711331368751</v>
      </c>
      <c r="E30" t="s">
        <v>424</v>
      </c>
      <c r="F30" t="s">
        <v>318</v>
      </c>
      <c r="G30" t="s">
        <v>352</v>
      </c>
      <c r="H30" t="s">
        <v>424</v>
      </c>
      <c r="I30" t="s">
        <v>127</v>
      </c>
      <c r="J30" t="s">
        <v>320</v>
      </c>
      <c r="K30">
        <v>1830</v>
      </c>
      <c r="L30" t="s">
        <v>38</v>
      </c>
      <c r="M30" t="s">
        <v>41</v>
      </c>
      <c r="N30" t="s">
        <v>171</v>
      </c>
      <c r="O30" t="s">
        <v>321</v>
      </c>
      <c r="P30" t="s">
        <v>318</v>
      </c>
      <c r="Q30" t="s">
        <v>322</v>
      </c>
      <c r="R30">
        <v>12.12</v>
      </c>
      <c r="S30">
        <v>11.87</v>
      </c>
      <c r="T30">
        <v>0</v>
      </c>
      <c r="U30" t="s">
        <v>425</v>
      </c>
    </row>
    <row r="31" spans="1:21" x14ac:dyDescent="0.3">
      <c r="A31" t="s">
        <v>426</v>
      </c>
      <c r="B31" t="s">
        <v>325</v>
      </c>
      <c r="D31" s="19">
        <v>42942.366515459296</v>
      </c>
      <c r="E31" t="s">
        <v>427</v>
      </c>
      <c r="F31" t="s">
        <v>318</v>
      </c>
      <c r="G31" t="s">
        <v>352</v>
      </c>
      <c r="H31" t="s">
        <v>427</v>
      </c>
      <c r="I31" t="s">
        <v>132</v>
      </c>
      <c r="J31" t="s">
        <v>320</v>
      </c>
      <c r="K31">
        <v>2176</v>
      </c>
      <c r="L31" t="s">
        <v>21</v>
      </c>
      <c r="M31" t="s">
        <v>24</v>
      </c>
      <c r="N31" t="s">
        <v>174</v>
      </c>
      <c r="O31" t="s">
        <v>321</v>
      </c>
      <c r="P31" t="s">
        <v>318</v>
      </c>
      <c r="Q31" t="s">
        <v>322</v>
      </c>
      <c r="R31">
        <v>11.47</v>
      </c>
      <c r="S31">
        <v>9.73</v>
      </c>
      <c r="T31">
        <v>0</v>
      </c>
      <c r="U31" t="s">
        <v>428</v>
      </c>
    </row>
    <row r="32" spans="1:21" x14ac:dyDescent="0.3">
      <c r="A32" t="s">
        <v>429</v>
      </c>
      <c r="B32" t="s">
        <v>325</v>
      </c>
      <c r="D32" s="19">
        <v>42935.497834935406</v>
      </c>
      <c r="E32" t="s">
        <v>430</v>
      </c>
      <c r="F32" t="s">
        <v>318</v>
      </c>
      <c r="G32" t="s">
        <v>430</v>
      </c>
      <c r="H32" t="s">
        <v>148</v>
      </c>
      <c r="I32" t="s">
        <v>126</v>
      </c>
      <c r="J32" t="s">
        <v>320</v>
      </c>
      <c r="K32">
        <v>2340</v>
      </c>
      <c r="L32" t="s">
        <v>11</v>
      </c>
      <c r="M32" t="s">
        <v>13</v>
      </c>
      <c r="N32" t="s">
        <v>181</v>
      </c>
      <c r="O32" t="s">
        <v>321</v>
      </c>
      <c r="P32" t="s">
        <v>318</v>
      </c>
      <c r="Q32" t="s">
        <v>322</v>
      </c>
      <c r="R32">
        <v>14.72</v>
      </c>
      <c r="S32">
        <v>15.04</v>
      </c>
      <c r="T32">
        <v>0</v>
      </c>
      <c r="U32" t="s">
        <v>431</v>
      </c>
    </row>
    <row r="33" spans="1:21" x14ac:dyDescent="0.3">
      <c r="A33" t="s">
        <v>432</v>
      </c>
      <c r="B33" t="s">
        <v>325</v>
      </c>
      <c r="D33" s="19">
        <v>42935.737824989112</v>
      </c>
      <c r="E33" t="s">
        <v>433</v>
      </c>
      <c r="F33" t="s">
        <v>318</v>
      </c>
      <c r="G33" t="s">
        <v>352</v>
      </c>
      <c r="H33" t="s">
        <v>433</v>
      </c>
      <c r="I33" t="s">
        <v>140</v>
      </c>
      <c r="J33" t="s">
        <v>320</v>
      </c>
      <c r="K33">
        <v>1463</v>
      </c>
      <c r="L33" t="s">
        <v>21</v>
      </c>
      <c r="M33" t="s">
        <v>26</v>
      </c>
      <c r="N33" t="s">
        <v>167</v>
      </c>
      <c r="O33" t="s">
        <v>321</v>
      </c>
      <c r="P33" t="s">
        <v>318</v>
      </c>
      <c r="Q33" t="s">
        <v>322</v>
      </c>
      <c r="R33">
        <v>13.8</v>
      </c>
      <c r="S33">
        <v>17.73</v>
      </c>
      <c r="T33">
        <v>0</v>
      </c>
      <c r="U33" t="s">
        <v>434</v>
      </c>
    </row>
    <row r="34" spans="1:21" x14ac:dyDescent="0.3">
      <c r="A34" t="s">
        <v>435</v>
      </c>
      <c r="B34" t="s">
        <v>325</v>
      </c>
      <c r="D34" s="19">
        <v>42936.555306704046</v>
      </c>
      <c r="E34" t="s">
        <v>436</v>
      </c>
      <c r="F34" t="s">
        <v>318</v>
      </c>
      <c r="G34" t="s">
        <v>437</v>
      </c>
      <c r="H34" t="s">
        <v>437</v>
      </c>
      <c r="I34" t="s">
        <v>156</v>
      </c>
      <c r="J34" t="s">
        <v>320</v>
      </c>
      <c r="K34">
        <v>2790</v>
      </c>
      <c r="L34" t="s">
        <v>46</v>
      </c>
      <c r="M34" t="s">
        <v>48</v>
      </c>
      <c r="N34" t="s">
        <v>183</v>
      </c>
      <c r="O34" t="s">
        <v>321</v>
      </c>
      <c r="P34" t="s">
        <v>318</v>
      </c>
      <c r="Q34" t="s">
        <v>322</v>
      </c>
      <c r="R34">
        <v>13</v>
      </c>
      <c r="S34">
        <v>13.52</v>
      </c>
      <c r="T34">
        <v>0</v>
      </c>
      <c r="U34" t="s">
        <v>438</v>
      </c>
    </row>
    <row r="35" spans="1:21" x14ac:dyDescent="0.3">
      <c r="A35" t="s">
        <v>439</v>
      </c>
      <c r="B35" t="s">
        <v>325</v>
      </c>
      <c r="D35" s="19">
        <v>42937.469083283933</v>
      </c>
      <c r="E35" t="s">
        <v>440</v>
      </c>
      <c r="F35" t="s">
        <v>318</v>
      </c>
      <c r="G35" t="s">
        <v>440</v>
      </c>
      <c r="H35" t="s">
        <v>441</v>
      </c>
      <c r="I35" t="s">
        <v>142</v>
      </c>
      <c r="J35" t="s">
        <v>320</v>
      </c>
      <c r="K35">
        <v>2368</v>
      </c>
      <c r="L35" t="s">
        <v>16</v>
      </c>
      <c r="M35" t="s">
        <v>17</v>
      </c>
      <c r="N35" t="s">
        <v>178</v>
      </c>
      <c r="O35" t="s">
        <v>321</v>
      </c>
      <c r="P35" t="s">
        <v>318</v>
      </c>
      <c r="Q35" t="s">
        <v>322</v>
      </c>
      <c r="R35">
        <v>51.75</v>
      </c>
      <c r="S35">
        <v>77</v>
      </c>
      <c r="T35">
        <v>0</v>
      </c>
      <c r="U35" t="s">
        <v>442</v>
      </c>
    </row>
    <row r="36" spans="1:21" x14ac:dyDescent="0.3">
      <c r="A36" t="s">
        <v>443</v>
      </c>
      <c r="B36" t="s">
        <v>325</v>
      </c>
      <c r="D36" s="19">
        <v>42956.57864407506</v>
      </c>
      <c r="E36" t="s">
        <v>444</v>
      </c>
      <c r="F36" t="s">
        <v>318</v>
      </c>
      <c r="G36" t="s">
        <v>352</v>
      </c>
      <c r="H36" t="s">
        <v>444</v>
      </c>
      <c r="I36" t="s">
        <v>153</v>
      </c>
      <c r="J36" t="s">
        <v>320</v>
      </c>
      <c r="K36">
        <v>1082</v>
      </c>
      <c r="L36" t="s">
        <v>28</v>
      </c>
      <c r="M36" t="s">
        <v>33</v>
      </c>
      <c r="N36" t="s">
        <v>162</v>
      </c>
      <c r="O36" t="s">
        <v>321</v>
      </c>
      <c r="P36" t="s">
        <v>318</v>
      </c>
      <c r="Q36" t="s">
        <v>322</v>
      </c>
      <c r="R36">
        <v>15.2</v>
      </c>
      <c r="S36">
        <v>16.52</v>
      </c>
      <c r="T36">
        <v>0</v>
      </c>
      <c r="U36" t="s">
        <v>445</v>
      </c>
    </row>
    <row r="37" spans="1:21" x14ac:dyDescent="0.3">
      <c r="A37" t="s">
        <v>446</v>
      </c>
      <c r="B37" t="s">
        <v>325</v>
      </c>
      <c r="D37" s="19">
        <v>42943.717135871739</v>
      </c>
      <c r="E37" t="s">
        <v>447</v>
      </c>
      <c r="F37" t="s">
        <v>318</v>
      </c>
      <c r="G37" t="s">
        <v>352</v>
      </c>
      <c r="H37" t="s">
        <v>447</v>
      </c>
      <c r="I37" t="s">
        <v>128</v>
      </c>
      <c r="J37" t="s">
        <v>320</v>
      </c>
      <c r="K37">
        <v>2343</v>
      </c>
      <c r="L37" t="s">
        <v>16</v>
      </c>
      <c r="M37" t="s">
        <v>19</v>
      </c>
      <c r="N37" t="s">
        <v>179</v>
      </c>
      <c r="O37" t="s">
        <v>321</v>
      </c>
      <c r="P37" t="s">
        <v>318</v>
      </c>
      <c r="Q37" t="s">
        <v>322</v>
      </c>
      <c r="R37">
        <v>10.25</v>
      </c>
      <c r="S37">
        <v>12.69</v>
      </c>
      <c r="T37">
        <v>0</v>
      </c>
      <c r="U37" t="s">
        <v>448</v>
      </c>
    </row>
    <row r="38" spans="1:21" x14ac:dyDescent="0.3">
      <c r="A38" t="s">
        <v>449</v>
      </c>
      <c r="B38" t="s">
        <v>450</v>
      </c>
      <c r="C38" t="s">
        <v>451</v>
      </c>
      <c r="D38" s="19">
        <v>42972.623420620548</v>
      </c>
      <c r="E38" t="s">
        <v>452</v>
      </c>
      <c r="F38" t="s">
        <v>318</v>
      </c>
      <c r="G38" t="s">
        <v>452</v>
      </c>
      <c r="H38" t="s">
        <v>453</v>
      </c>
      <c r="I38" t="s">
        <v>219</v>
      </c>
      <c r="J38" t="s">
        <v>320</v>
      </c>
      <c r="K38">
        <v>2554</v>
      </c>
      <c r="L38" t="s">
        <v>219</v>
      </c>
      <c r="M38" t="s">
        <v>252</v>
      </c>
      <c r="N38" t="s">
        <v>286</v>
      </c>
      <c r="O38" t="s">
        <v>321</v>
      </c>
      <c r="P38" t="s">
        <v>318</v>
      </c>
      <c r="Q38" t="s">
        <v>322</v>
      </c>
      <c r="R38">
        <v>72</v>
      </c>
      <c r="S38">
        <v>93.2</v>
      </c>
      <c r="T38">
        <v>0</v>
      </c>
      <c r="U38" t="s">
        <v>454</v>
      </c>
    </row>
    <row r="39" spans="1:21" x14ac:dyDescent="0.3">
      <c r="A39" t="s">
        <v>455</v>
      </c>
      <c r="B39" t="s">
        <v>325</v>
      </c>
      <c r="D39" s="19">
        <v>42947.572494225686</v>
      </c>
      <c r="E39" t="s">
        <v>456</v>
      </c>
      <c r="F39" t="s">
        <v>318</v>
      </c>
      <c r="G39" t="s">
        <v>352</v>
      </c>
      <c r="H39" t="s">
        <v>456</v>
      </c>
      <c r="I39" t="s">
        <v>152</v>
      </c>
      <c r="J39" t="s">
        <v>320</v>
      </c>
      <c r="K39">
        <v>1568</v>
      </c>
      <c r="L39" t="s">
        <v>1</v>
      </c>
      <c r="M39" t="s">
        <v>2</v>
      </c>
      <c r="N39" t="s">
        <v>165</v>
      </c>
      <c r="O39" t="s">
        <v>321</v>
      </c>
      <c r="P39" t="s">
        <v>318</v>
      </c>
      <c r="Q39" t="s">
        <v>322</v>
      </c>
      <c r="R39">
        <v>15.2</v>
      </c>
      <c r="S39">
        <v>19.88</v>
      </c>
      <c r="T39">
        <v>0</v>
      </c>
      <c r="U39" t="s">
        <v>457</v>
      </c>
    </row>
    <row r="40" spans="1:21" x14ac:dyDescent="0.3">
      <c r="A40" t="s">
        <v>458</v>
      </c>
      <c r="B40" t="s">
        <v>325</v>
      </c>
      <c r="D40" s="19">
        <v>42948.684948923386</v>
      </c>
      <c r="E40" t="s">
        <v>459</v>
      </c>
      <c r="F40" t="s">
        <v>318</v>
      </c>
      <c r="G40" t="s">
        <v>460</v>
      </c>
      <c r="H40" t="s">
        <v>459</v>
      </c>
      <c r="I40" t="s">
        <v>124</v>
      </c>
      <c r="J40" t="s">
        <v>320</v>
      </c>
      <c r="K40">
        <v>1033</v>
      </c>
      <c r="L40" t="s">
        <v>28</v>
      </c>
      <c r="M40" t="s">
        <v>271</v>
      </c>
      <c r="N40" t="s">
        <v>161</v>
      </c>
      <c r="O40" t="s">
        <v>321</v>
      </c>
      <c r="P40" t="s">
        <v>318</v>
      </c>
      <c r="Q40" t="s">
        <v>322</v>
      </c>
      <c r="R40">
        <v>14.72</v>
      </c>
      <c r="S40">
        <v>17.600000000000001</v>
      </c>
      <c r="T40">
        <v>0</v>
      </c>
      <c r="U40" t="s">
        <v>461</v>
      </c>
    </row>
    <row r="41" spans="1:21" x14ac:dyDescent="0.3">
      <c r="A41" t="s">
        <v>462</v>
      </c>
      <c r="B41" t="s">
        <v>315</v>
      </c>
      <c r="C41" t="s">
        <v>463</v>
      </c>
      <c r="D41" s="19">
        <v>42985.012489051267</v>
      </c>
      <c r="E41" t="s">
        <v>464</v>
      </c>
      <c r="F41" t="s">
        <v>318</v>
      </c>
      <c r="G41" t="s">
        <v>465</v>
      </c>
      <c r="H41" t="s">
        <v>466</v>
      </c>
      <c r="I41" t="s">
        <v>121</v>
      </c>
      <c r="J41" t="s">
        <v>320</v>
      </c>
      <c r="K41" t="s">
        <v>467</v>
      </c>
      <c r="L41" t="s">
        <v>46</v>
      </c>
      <c r="M41" t="s">
        <v>47</v>
      </c>
      <c r="N41" t="s">
        <v>184</v>
      </c>
      <c r="O41" t="s">
        <v>321</v>
      </c>
      <c r="P41" t="s">
        <v>318</v>
      </c>
      <c r="Q41" t="s">
        <v>322</v>
      </c>
      <c r="R41">
        <v>960</v>
      </c>
      <c r="S41">
        <v>1382.4</v>
      </c>
      <c r="T41">
        <v>0</v>
      </c>
      <c r="U41" t="s">
        <v>468</v>
      </c>
    </row>
    <row r="42" spans="1:21" x14ac:dyDescent="0.3">
      <c r="A42" t="s">
        <v>469</v>
      </c>
      <c r="B42" t="s">
        <v>325</v>
      </c>
      <c r="D42" s="19">
        <v>42952.007892045214</v>
      </c>
      <c r="E42" t="s">
        <v>470</v>
      </c>
      <c r="F42" t="s">
        <v>318</v>
      </c>
      <c r="G42" t="s">
        <v>352</v>
      </c>
      <c r="H42" t="s">
        <v>470</v>
      </c>
      <c r="I42" t="s">
        <v>117</v>
      </c>
      <c r="J42" t="s">
        <v>320</v>
      </c>
      <c r="K42">
        <v>1824</v>
      </c>
      <c r="L42" t="s">
        <v>21</v>
      </c>
      <c r="M42" t="s">
        <v>27</v>
      </c>
      <c r="N42" t="s">
        <v>169</v>
      </c>
      <c r="O42" t="s">
        <v>321</v>
      </c>
      <c r="P42" t="s">
        <v>318</v>
      </c>
      <c r="Q42" t="s">
        <v>322</v>
      </c>
      <c r="R42">
        <v>17.600000000000001</v>
      </c>
      <c r="S42">
        <v>20.149999999999999</v>
      </c>
      <c r="T42">
        <v>0</v>
      </c>
      <c r="U42" t="s">
        <v>471</v>
      </c>
    </row>
    <row r="43" spans="1:21" x14ac:dyDescent="0.3">
      <c r="A43" t="s">
        <v>472</v>
      </c>
      <c r="B43" t="s">
        <v>325</v>
      </c>
      <c r="D43" s="19">
        <v>42954.475412938395</v>
      </c>
      <c r="E43" t="s">
        <v>473</v>
      </c>
      <c r="F43" t="s">
        <v>318</v>
      </c>
      <c r="G43" t="s">
        <v>352</v>
      </c>
      <c r="H43" t="s">
        <v>473</v>
      </c>
      <c r="I43" t="s">
        <v>144</v>
      </c>
      <c r="J43" t="s">
        <v>320</v>
      </c>
      <c r="K43">
        <v>2151</v>
      </c>
      <c r="L43" t="s">
        <v>9</v>
      </c>
      <c r="M43" t="s">
        <v>10</v>
      </c>
      <c r="N43" t="s">
        <v>176</v>
      </c>
      <c r="O43" t="s">
        <v>321</v>
      </c>
      <c r="P43" t="s">
        <v>318</v>
      </c>
      <c r="Q43" t="s">
        <v>322</v>
      </c>
      <c r="R43">
        <v>15.2</v>
      </c>
      <c r="S43">
        <v>14.64</v>
      </c>
      <c r="T43">
        <v>0</v>
      </c>
      <c r="U43" t="s">
        <v>474</v>
      </c>
    </row>
    <row r="44" spans="1:21" x14ac:dyDescent="0.3">
      <c r="A44" t="s">
        <v>475</v>
      </c>
      <c r="B44" t="s">
        <v>325</v>
      </c>
      <c r="D44" s="19">
        <v>42955.523668546535</v>
      </c>
      <c r="E44" t="s">
        <v>476</v>
      </c>
      <c r="F44" t="s">
        <v>318</v>
      </c>
      <c r="G44" t="s">
        <v>352</v>
      </c>
      <c r="H44" t="s">
        <v>476</v>
      </c>
      <c r="I44" t="s">
        <v>119</v>
      </c>
      <c r="J44" t="s">
        <v>320</v>
      </c>
      <c r="K44">
        <v>1827</v>
      </c>
      <c r="L44" t="s">
        <v>21</v>
      </c>
      <c r="M44" t="s">
        <v>26</v>
      </c>
      <c r="N44" t="s">
        <v>167</v>
      </c>
      <c r="O44" t="s">
        <v>321</v>
      </c>
      <c r="P44" t="s">
        <v>318</v>
      </c>
      <c r="Q44" t="s">
        <v>322</v>
      </c>
      <c r="R44">
        <v>15.2</v>
      </c>
      <c r="S44">
        <v>15.66</v>
      </c>
      <c r="T44">
        <v>0</v>
      </c>
      <c r="U44" t="s">
        <v>477</v>
      </c>
    </row>
    <row r="45" spans="1:21" x14ac:dyDescent="0.3">
      <c r="A45" t="s">
        <v>478</v>
      </c>
      <c r="B45" t="s">
        <v>325</v>
      </c>
      <c r="D45" s="19">
        <v>42955.730707913033</v>
      </c>
      <c r="E45" t="s">
        <v>479</v>
      </c>
      <c r="F45" t="s">
        <v>318</v>
      </c>
      <c r="G45" t="s">
        <v>352</v>
      </c>
      <c r="H45" t="s">
        <v>479</v>
      </c>
      <c r="I45" t="s">
        <v>113</v>
      </c>
      <c r="J45" t="s">
        <v>320</v>
      </c>
      <c r="K45">
        <v>2019</v>
      </c>
      <c r="L45" t="s">
        <v>16</v>
      </c>
      <c r="M45" t="s">
        <v>3</v>
      </c>
      <c r="N45" t="s">
        <v>166</v>
      </c>
      <c r="O45" t="s">
        <v>321</v>
      </c>
      <c r="P45" t="s">
        <v>318</v>
      </c>
      <c r="Q45" t="s">
        <v>322</v>
      </c>
      <c r="R45">
        <v>11.4</v>
      </c>
      <c r="S45">
        <v>15.39</v>
      </c>
      <c r="T45">
        <v>0</v>
      </c>
      <c r="U45" t="s">
        <v>480</v>
      </c>
    </row>
    <row r="46" spans="1:21" x14ac:dyDescent="0.3">
      <c r="A46" t="s">
        <v>481</v>
      </c>
      <c r="B46" t="s">
        <v>325</v>
      </c>
      <c r="D46" s="19">
        <v>42956.446528010609</v>
      </c>
      <c r="E46" t="s">
        <v>482</v>
      </c>
      <c r="F46" t="s">
        <v>318</v>
      </c>
      <c r="G46" t="s">
        <v>352</v>
      </c>
      <c r="H46" t="s">
        <v>482</v>
      </c>
      <c r="I46" t="s">
        <v>227</v>
      </c>
      <c r="J46" t="s">
        <v>320</v>
      </c>
      <c r="K46">
        <v>2333</v>
      </c>
      <c r="L46" t="s">
        <v>11</v>
      </c>
      <c r="M46" t="s">
        <v>12</v>
      </c>
      <c r="N46" t="s">
        <v>182</v>
      </c>
      <c r="O46" t="s">
        <v>321</v>
      </c>
      <c r="P46" t="s">
        <v>318</v>
      </c>
      <c r="Q46" t="s">
        <v>322</v>
      </c>
      <c r="R46">
        <v>15.2</v>
      </c>
      <c r="S46">
        <v>14.2</v>
      </c>
      <c r="T46">
        <v>0</v>
      </c>
      <c r="U46" t="s">
        <v>483</v>
      </c>
    </row>
    <row r="47" spans="1:21" x14ac:dyDescent="0.3">
      <c r="A47" t="s">
        <v>484</v>
      </c>
      <c r="B47" t="s">
        <v>325</v>
      </c>
      <c r="D47" s="19">
        <v>42961.546821739495</v>
      </c>
      <c r="E47" t="s">
        <v>485</v>
      </c>
      <c r="F47" t="s">
        <v>318</v>
      </c>
      <c r="G47" t="s">
        <v>486</v>
      </c>
      <c r="H47" t="s">
        <v>487</v>
      </c>
      <c r="I47" t="s">
        <v>120</v>
      </c>
      <c r="J47" t="s">
        <v>320</v>
      </c>
      <c r="K47">
        <v>1028</v>
      </c>
      <c r="L47" t="s">
        <v>31</v>
      </c>
      <c r="M47" t="s">
        <v>32</v>
      </c>
      <c r="N47" t="s">
        <v>161</v>
      </c>
      <c r="O47" t="s">
        <v>321</v>
      </c>
      <c r="P47" t="s">
        <v>318</v>
      </c>
      <c r="Q47" t="s">
        <v>322</v>
      </c>
      <c r="R47">
        <v>230.4</v>
      </c>
      <c r="S47">
        <v>299.98</v>
      </c>
      <c r="T47">
        <v>0</v>
      </c>
      <c r="U47" t="s">
        <v>488</v>
      </c>
    </row>
    <row r="48" spans="1:21" x14ac:dyDescent="0.3">
      <c r="A48" t="s">
        <v>489</v>
      </c>
      <c r="B48" t="s">
        <v>325</v>
      </c>
      <c r="D48" s="19">
        <v>42961.731930493574</v>
      </c>
      <c r="E48" t="s">
        <v>490</v>
      </c>
      <c r="F48" t="s">
        <v>318</v>
      </c>
      <c r="G48" t="s">
        <v>352</v>
      </c>
      <c r="H48" t="s">
        <v>490</v>
      </c>
      <c r="I48" t="s">
        <v>147</v>
      </c>
      <c r="J48" t="s">
        <v>320</v>
      </c>
      <c r="K48">
        <v>2771</v>
      </c>
      <c r="L48" t="s">
        <v>46</v>
      </c>
      <c r="M48" t="s">
        <v>50</v>
      </c>
      <c r="N48" t="s">
        <v>177</v>
      </c>
      <c r="O48" t="s">
        <v>321</v>
      </c>
      <c r="P48" t="s">
        <v>318</v>
      </c>
      <c r="Q48" t="s">
        <v>322</v>
      </c>
      <c r="R48">
        <v>15.2</v>
      </c>
      <c r="S48">
        <v>16.53</v>
      </c>
      <c r="T48">
        <v>0</v>
      </c>
      <c r="U48" t="s">
        <v>491</v>
      </c>
    </row>
    <row r="49" spans="1:21" x14ac:dyDescent="0.3">
      <c r="A49" t="s">
        <v>492</v>
      </c>
      <c r="B49" t="s">
        <v>325</v>
      </c>
      <c r="D49" s="19">
        <v>42964.482857926712</v>
      </c>
      <c r="E49" t="s">
        <v>493</v>
      </c>
      <c r="F49" t="s">
        <v>318</v>
      </c>
      <c r="G49" t="s">
        <v>352</v>
      </c>
      <c r="H49" t="s">
        <v>493</v>
      </c>
      <c r="I49" t="s">
        <v>133</v>
      </c>
      <c r="J49" t="s">
        <v>320</v>
      </c>
      <c r="K49">
        <v>1844</v>
      </c>
      <c r="L49" t="s">
        <v>38</v>
      </c>
      <c r="M49" t="s">
        <v>45</v>
      </c>
      <c r="N49" t="s">
        <v>171</v>
      </c>
      <c r="O49" t="s">
        <v>321</v>
      </c>
      <c r="P49" t="s">
        <v>318</v>
      </c>
      <c r="Q49" t="s">
        <v>322</v>
      </c>
      <c r="R49">
        <v>11.4</v>
      </c>
      <c r="S49">
        <v>11.39</v>
      </c>
      <c r="T49">
        <v>0</v>
      </c>
      <c r="U49" t="s">
        <v>494</v>
      </c>
    </row>
    <row r="50" spans="1:21" x14ac:dyDescent="0.3">
      <c r="A50" t="s">
        <v>495</v>
      </c>
      <c r="B50" t="s">
        <v>325</v>
      </c>
      <c r="D50" s="19">
        <v>42964.61485722306</v>
      </c>
      <c r="E50" t="s">
        <v>496</v>
      </c>
      <c r="F50" t="s">
        <v>318</v>
      </c>
      <c r="G50" t="s">
        <v>352</v>
      </c>
      <c r="H50" t="s">
        <v>496</v>
      </c>
      <c r="I50" t="s">
        <v>136</v>
      </c>
      <c r="J50" t="s">
        <v>320</v>
      </c>
      <c r="K50">
        <v>1532</v>
      </c>
      <c r="L50" t="s">
        <v>1</v>
      </c>
      <c r="M50" t="s">
        <v>22</v>
      </c>
      <c r="N50" t="s">
        <v>164</v>
      </c>
      <c r="O50" t="s">
        <v>321</v>
      </c>
      <c r="P50" t="s">
        <v>318</v>
      </c>
      <c r="Q50" t="s">
        <v>322</v>
      </c>
      <c r="R50">
        <v>26.6</v>
      </c>
      <c r="S50">
        <v>31.32</v>
      </c>
      <c r="T50">
        <v>0</v>
      </c>
      <c r="U50" t="s">
        <v>497</v>
      </c>
    </row>
    <row r="51" spans="1:21" x14ac:dyDescent="0.3">
      <c r="A51" t="s">
        <v>498</v>
      </c>
      <c r="B51" t="s">
        <v>325</v>
      </c>
      <c r="D51" s="19">
        <v>42968.548436354293</v>
      </c>
      <c r="E51" t="s">
        <v>499</v>
      </c>
      <c r="F51" t="s">
        <v>318</v>
      </c>
      <c r="G51" t="s">
        <v>352</v>
      </c>
      <c r="H51" t="s">
        <v>499</v>
      </c>
      <c r="I51" t="s">
        <v>144</v>
      </c>
      <c r="J51" t="s">
        <v>320</v>
      </c>
      <c r="K51">
        <v>2151</v>
      </c>
      <c r="L51" t="s">
        <v>9</v>
      </c>
      <c r="M51" t="s">
        <v>10</v>
      </c>
      <c r="N51" t="s">
        <v>176</v>
      </c>
      <c r="O51" t="s">
        <v>321</v>
      </c>
      <c r="P51" t="s">
        <v>318</v>
      </c>
      <c r="Q51" t="s">
        <v>322</v>
      </c>
      <c r="R51">
        <v>13.62</v>
      </c>
      <c r="S51">
        <v>15.68</v>
      </c>
      <c r="T51">
        <v>0</v>
      </c>
      <c r="U51" t="s">
        <v>500</v>
      </c>
    </row>
    <row r="52" spans="1:21" x14ac:dyDescent="0.3">
      <c r="A52" t="s">
        <v>501</v>
      </c>
      <c r="B52" t="s">
        <v>325</v>
      </c>
      <c r="D52" s="19">
        <v>42968.648273891587</v>
      </c>
      <c r="E52" t="s">
        <v>502</v>
      </c>
      <c r="F52" t="s">
        <v>318</v>
      </c>
      <c r="G52" t="s">
        <v>352</v>
      </c>
      <c r="H52" t="s">
        <v>502</v>
      </c>
      <c r="I52" t="s">
        <v>124</v>
      </c>
      <c r="J52" t="s">
        <v>320</v>
      </c>
      <c r="K52">
        <v>1033</v>
      </c>
      <c r="L52" t="s">
        <v>28</v>
      </c>
      <c r="M52" t="s">
        <v>271</v>
      </c>
      <c r="N52" t="s">
        <v>161</v>
      </c>
      <c r="O52" t="s">
        <v>321</v>
      </c>
      <c r="P52" t="s">
        <v>318</v>
      </c>
      <c r="Q52" t="s">
        <v>322</v>
      </c>
      <c r="R52">
        <v>10.25</v>
      </c>
      <c r="S52">
        <v>11.57</v>
      </c>
      <c r="T52">
        <v>0</v>
      </c>
      <c r="U52" t="s">
        <v>503</v>
      </c>
    </row>
    <row r="53" spans="1:21" x14ac:dyDescent="0.3">
      <c r="A53" t="s">
        <v>504</v>
      </c>
      <c r="B53" t="s">
        <v>325</v>
      </c>
      <c r="D53" s="19">
        <v>42977.451290838748</v>
      </c>
      <c r="E53" t="s">
        <v>505</v>
      </c>
      <c r="F53" t="s">
        <v>318</v>
      </c>
      <c r="G53" t="s">
        <v>352</v>
      </c>
      <c r="H53" t="s">
        <v>505</v>
      </c>
      <c r="I53" t="s">
        <v>221</v>
      </c>
      <c r="J53" t="s">
        <v>320</v>
      </c>
      <c r="K53">
        <v>2703</v>
      </c>
      <c r="L53" t="s">
        <v>46</v>
      </c>
      <c r="M53" t="s">
        <v>51</v>
      </c>
      <c r="N53" t="s">
        <v>177</v>
      </c>
      <c r="O53" t="s">
        <v>321</v>
      </c>
      <c r="P53" t="s">
        <v>318</v>
      </c>
      <c r="Q53" t="s">
        <v>322</v>
      </c>
      <c r="R53">
        <v>11.4</v>
      </c>
      <c r="S53">
        <v>9.24</v>
      </c>
      <c r="T53">
        <v>0</v>
      </c>
      <c r="U53" t="s">
        <v>506</v>
      </c>
    </row>
    <row r="54" spans="1:21" x14ac:dyDescent="0.3">
      <c r="A54" t="s">
        <v>507</v>
      </c>
      <c r="B54" t="s">
        <v>325</v>
      </c>
      <c r="D54" s="19">
        <v>42977.542884563489</v>
      </c>
      <c r="E54" t="s">
        <v>508</v>
      </c>
      <c r="F54" t="s">
        <v>318</v>
      </c>
      <c r="G54" t="s">
        <v>509</v>
      </c>
      <c r="H54" t="s">
        <v>510</v>
      </c>
      <c r="I54" t="s">
        <v>148</v>
      </c>
      <c r="J54" t="s">
        <v>320</v>
      </c>
      <c r="K54">
        <v>1262</v>
      </c>
      <c r="L54" t="s">
        <v>53</v>
      </c>
      <c r="M54" t="s">
        <v>54</v>
      </c>
      <c r="N54" t="s">
        <v>159</v>
      </c>
      <c r="O54" t="s">
        <v>321</v>
      </c>
      <c r="P54" t="s">
        <v>318</v>
      </c>
      <c r="Q54" t="s">
        <v>322</v>
      </c>
      <c r="R54">
        <v>13.6</v>
      </c>
      <c r="S54">
        <v>16.079999999999998</v>
      </c>
      <c r="T54">
        <v>0</v>
      </c>
      <c r="U54" t="s">
        <v>511</v>
      </c>
    </row>
    <row r="55" spans="1:21" x14ac:dyDescent="0.3">
      <c r="A55" t="s">
        <v>512</v>
      </c>
      <c r="B55" t="s">
        <v>315</v>
      </c>
      <c r="C55" t="s">
        <v>513</v>
      </c>
      <c r="D55" s="19">
        <v>42978.525141917045</v>
      </c>
      <c r="E55" t="s">
        <v>514</v>
      </c>
      <c r="F55" t="s">
        <v>318</v>
      </c>
      <c r="G55" t="s">
        <v>515</v>
      </c>
      <c r="H55" t="s">
        <v>516</v>
      </c>
      <c r="I55" t="s">
        <v>134</v>
      </c>
      <c r="J55" t="s">
        <v>320</v>
      </c>
      <c r="K55">
        <v>1220</v>
      </c>
      <c r="L55" t="s">
        <v>53</v>
      </c>
      <c r="M55" t="s">
        <v>56</v>
      </c>
      <c r="N55" t="s">
        <v>159</v>
      </c>
      <c r="O55" t="s">
        <v>321</v>
      </c>
      <c r="P55" t="s">
        <v>318</v>
      </c>
      <c r="Q55" t="s">
        <v>322</v>
      </c>
      <c r="R55">
        <v>499</v>
      </c>
      <c r="S55">
        <v>44.5</v>
      </c>
      <c r="T55">
        <v>0</v>
      </c>
      <c r="U55" t="s">
        <v>517</v>
      </c>
    </row>
    <row r="56" spans="1:21" x14ac:dyDescent="0.3">
      <c r="A56" t="s">
        <v>518</v>
      </c>
      <c r="B56" t="s">
        <v>325</v>
      </c>
      <c r="D56" s="19">
        <v>42978.546987093199</v>
      </c>
      <c r="E56" t="s">
        <v>519</v>
      </c>
      <c r="F56" t="s">
        <v>318</v>
      </c>
      <c r="G56" t="s">
        <v>352</v>
      </c>
      <c r="H56" t="s">
        <v>520</v>
      </c>
      <c r="I56" t="s">
        <v>112</v>
      </c>
      <c r="J56" t="s">
        <v>320</v>
      </c>
      <c r="K56">
        <v>1007</v>
      </c>
      <c r="L56" t="s">
        <v>28</v>
      </c>
      <c r="M56" t="s">
        <v>36</v>
      </c>
      <c r="N56" t="s">
        <v>161</v>
      </c>
      <c r="O56" t="s">
        <v>321</v>
      </c>
      <c r="P56" t="s">
        <v>318</v>
      </c>
      <c r="Q56" t="s">
        <v>322</v>
      </c>
      <c r="R56">
        <v>13.19</v>
      </c>
      <c r="S56">
        <v>14.19</v>
      </c>
      <c r="T56">
        <v>0</v>
      </c>
      <c r="U56" t="s">
        <v>521</v>
      </c>
    </row>
    <row r="57" spans="1:21" x14ac:dyDescent="0.3">
      <c r="A57" t="s">
        <v>522</v>
      </c>
      <c r="B57" t="s">
        <v>325</v>
      </c>
      <c r="D57" s="19">
        <v>42983.653033788702</v>
      </c>
      <c r="E57" t="s">
        <v>367</v>
      </c>
      <c r="F57" t="s">
        <v>318</v>
      </c>
      <c r="G57" t="s">
        <v>368</v>
      </c>
      <c r="H57" t="s">
        <v>523</v>
      </c>
      <c r="I57" t="s">
        <v>149</v>
      </c>
      <c r="J57" t="s">
        <v>320</v>
      </c>
      <c r="K57">
        <v>2072</v>
      </c>
      <c r="L57" t="s">
        <v>16</v>
      </c>
      <c r="M57" t="s">
        <v>18</v>
      </c>
      <c r="N57" t="s">
        <v>178</v>
      </c>
      <c r="O57" t="s">
        <v>321</v>
      </c>
      <c r="P57" t="s">
        <v>318</v>
      </c>
      <c r="Q57" t="s">
        <v>322</v>
      </c>
      <c r="R57">
        <v>34.200000000000003</v>
      </c>
      <c r="S57">
        <v>43.2</v>
      </c>
      <c r="T57">
        <v>0</v>
      </c>
      <c r="U57" t="s">
        <v>524</v>
      </c>
    </row>
    <row r="58" spans="1:21" x14ac:dyDescent="0.3">
      <c r="A58" t="s">
        <v>525</v>
      </c>
      <c r="B58" t="s">
        <v>325</v>
      </c>
      <c r="D58" s="19">
        <v>42984.454172097139</v>
      </c>
      <c r="E58" t="s">
        <v>526</v>
      </c>
      <c r="F58" t="s">
        <v>318</v>
      </c>
      <c r="G58" t="s">
        <v>352</v>
      </c>
      <c r="H58" t="s">
        <v>526</v>
      </c>
      <c r="I58" t="s">
        <v>152</v>
      </c>
      <c r="J58" t="s">
        <v>320</v>
      </c>
      <c r="K58">
        <v>1568</v>
      </c>
      <c r="L58" t="s">
        <v>1</v>
      </c>
      <c r="M58" t="s">
        <v>2</v>
      </c>
      <c r="N58" t="s">
        <v>165</v>
      </c>
      <c r="O58" t="s">
        <v>321</v>
      </c>
      <c r="P58" t="s">
        <v>318</v>
      </c>
      <c r="Q58" t="s">
        <v>322</v>
      </c>
      <c r="R58">
        <v>15.2</v>
      </c>
      <c r="S58">
        <v>20.16</v>
      </c>
      <c r="T58">
        <v>0</v>
      </c>
      <c r="U58" t="s">
        <v>527</v>
      </c>
    </row>
    <row r="59" spans="1:21" x14ac:dyDescent="0.3">
      <c r="A59" t="s">
        <v>528</v>
      </c>
      <c r="B59" t="s">
        <v>325</v>
      </c>
      <c r="D59" s="19">
        <v>42984.722583686489</v>
      </c>
      <c r="E59" t="s">
        <v>529</v>
      </c>
      <c r="F59" t="s">
        <v>318</v>
      </c>
      <c r="G59" t="s">
        <v>352</v>
      </c>
      <c r="H59" t="s">
        <v>529</v>
      </c>
      <c r="I59" t="s">
        <v>115</v>
      </c>
      <c r="J59" t="s">
        <v>320</v>
      </c>
      <c r="K59">
        <v>1921</v>
      </c>
      <c r="L59" t="s">
        <v>38</v>
      </c>
      <c r="M59" t="s">
        <v>44</v>
      </c>
      <c r="N59" t="s">
        <v>172</v>
      </c>
      <c r="O59" t="s">
        <v>321</v>
      </c>
      <c r="P59" t="s">
        <v>318</v>
      </c>
      <c r="Q59" t="s">
        <v>322</v>
      </c>
      <c r="R59">
        <v>22.8</v>
      </c>
      <c r="S59">
        <v>23.36</v>
      </c>
      <c r="T59">
        <v>0</v>
      </c>
      <c r="U59" t="s">
        <v>530</v>
      </c>
    </row>
    <row r="60" spans="1:21" x14ac:dyDescent="0.3">
      <c r="A60" t="s">
        <v>531</v>
      </c>
      <c r="B60" t="s">
        <v>315</v>
      </c>
      <c r="C60" t="s">
        <v>532</v>
      </c>
      <c r="D60" s="19">
        <v>42993.507373430468</v>
      </c>
      <c r="E60" t="s">
        <v>533</v>
      </c>
      <c r="F60" t="s">
        <v>318</v>
      </c>
      <c r="G60" t="s">
        <v>533</v>
      </c>
      <c r="H60" t="s">
        <v>534</v>
      </c>
      <c r="I60" t="s">
        <v>137</v>
      </c>
      <c r="J60" t="s">
        <v>320</v>
      </c>
      <c r="K60">
        <v>1534</v>
      </c>
      <c r="L60" t="s">
        <v>1</v>
      </c>
      <c r="M60" t="s">
        <v>2</v>
      </c>
      <c r="N60" t="s">
        <v>165</v>
      </c>
      <c r="O60" t="s">
        <v>321</v>
      </c>
      <c r="P60" t="s">
        <v>318</v>
      </c>
      <c r="Q60" t="s">
        <v>322</v>
      </c>
      <c r="R60">
        <v>13.6</v>
      </c>
      <c r="S60">
        <v>7.68</v>
      </c>
      <c r="T60">
        <v>0</v>
      </c>
      <c r="U60" t="s">
        <v>535</v>
      </c>
    </row>
    <row r="61" spans="1:21" x14ac:dyDescent="0.3">
      <c r="A61" t="s">
        <v>536</v>
      </c>
      <c r="B61" t="s">
        <v>315</v>
      </c>
      <c r="C61" t="s">
        <v>537</v>
      </c>
      <c r="D61" s="19">
        <v>42998.65229021119</v>
      </c>
      <c r="E61" t="s">
        <v>538</v>
      </c>
      <c r="F61" t="s">
        <v>318</v>
      </c>
      <c r="G61" t="s">
        <v>538</v>
      </c>
      <c r="H61" t="s">
        <v>539</v>
      </c>
      <c r="I61" t="s">
        <v>145</v>
      </c>
      <c r="J61" t="s">
        <v>320</v>
      </c>
      <c r="K61">
        <v>2370</v>
      </c>
      <c r="L61" t="s">
        <v>11</v>
      </c>
      <c r="M61" t="s">
        <v>13</v>
      </c>
      <c r="N61" t="s">
        <v>179</v>
      </c>
      <c r="O61" t="s">
        <v>321</v>
      </c>
      <c r="P61" t="s">
        <v>318</v>
      </c>
      <c r="Q61" t="s">
        <v>322</v>
      </c>
      <c r="R61">
        <v>280</v>
      </c>
      <c r="S61">
        <v>420</v>
      </c>
      <c r="T61">
        <v>0</v>
      </c>
      <c r="U61" t="s">
        <v>540</v>
      </c>
    </row>
    <row r="62" spans="1:21" x14ac:dyDescent="0.3">
      <c r="A62" t="s">
        <v>541</v>
      </c>
      <c r="B62" t="s">
        <v>315</v>
      </c>
      <c r="C62" t="s">
        <v>463</v>
      </c>
      <c r="D62" s="19">
        <v>42985.654848872306</v>
      </c>
      <c r="E62" t="s">
        <v>542</v>
      </c>
      <c r="F62" t="s">
        <v>318</v>
      </c>
      <c r="G62" t="s">
        <v>352</v>
      </c>
      <c r="H62" t="s">
        <v>542</v>
      </c>
      <c r="I62" t="s">
        <v>238</v>
      </c>
      <c r="J62" t="s">
        <v>320</v>
      </c>
      <c r="K62">
        <v>2764</v>
      </c>
      <c r="L62" t="s">
        <v>46</v>
      </c>
      <c r="M62" t="s">
        <v>49</v>
      </c>
      <c r="N62" t="s">
        <v>182</v>
      </c>
      <c r="O62" t="s">
        <v>321</v>
      </c>
      <c r="P62" t="s">
        <v>318</v>
      </c>
      <c r="Q62" t="s">
        <v>322</v>
      </c>
      <c r="R62">
        <v>15.2</v>
      </c>
      <c r="S62">
        <v>15.12</v>
      </c>
      <c r="T62">
        <v>0</v>
      </c>
      <c r="U62" t="s">
        <v>543</v>
      </c>
    </row>
    <row r="63" spans="1:21" x14ac:dyDescent="0.3">
      <c r="A63" t="s">
        <v>544</v>
      </c>
      <c r="B63" t="s">
        <v>315</v>
      </c>
      <c r="C63" t="s">
        <v>532</v>
      </c>
      <c r="D63" s="19">
        <v>42993.477679146199</v>
      </c>
      <c r="E63" t="s">
        <v>545</v>
      </c>
      <c r="F63" t="s">
        <v>318</v>
      </c>
      <c r="G63" t="s">
        <v>352</v>
      </c>
      <c r="H63" t="s">
        <v>545</v>
      </c>
      <c r="I63" t="s">
        <v>113</v>
      </c>
      <c r="J63" t="s">
        <v>320</v>
      </c>
      <c r="K63">
        <v>2019</v>
      </c>
      <c r="L63" t="s">
        <v>16</v>
      </c>
      <c r="M63" t="s">
        <v>3</v>
      </c>
      <c r="N63" t="s">
        <v>166</v>
      </c>
      <c r="O63" t="s">
        <v>321</v>
      </c>
      <c r="P63" t="s">
        <v>318</v>
      </c>
      <c r="Q63" t="s">
        <v>322</v>
      </c>
      <c r="R63">
        <v>15.2</v>
      </c>
      <c r="S63">
        <v>19.600000000000001</v>
      </c>
      <c r="T63">
        <v>0</v>
      </c>
      <c r="U63" t="s">
        <v>546</v>
      </c>
    </row>
    <row r="64" spans="1:21" x14ac:dyDescent="0.3">
      <c r="A64" t="s">
        <v>547</v>
      </c>
      <c r="B64" t="s">
        <v>315</v>
      </c>
      <c r="C64" t="s">
        <v>532</v>
      </c>
      <c r="D64" s="19">
        <v>42993.556537621487</v>
      </c>
      <c r="E64" t="s">
        <v>548</v>
      </c>
      <c r="F64" t="s">
        <v>318</v>
      </c>
      <c r="G64" t="s">
        <v>352</v>
      </c>
      <c r="H64" t="s">
        <v>549</v>
      </c>
      <c r="I64" t="s">
        <v>150</v>
      </c>
      <c r="J64" t="s">
        <v>320</v>
      </c>
      <c r="K64">
        <v>2777</v>
      </c>
      <c r="L64" t="s">
        <v>46</v>
      </c>
      <c r="M64" t="s">
        <v>49</v>
      </c>
      <c r="N64" t="s">
        <v>183</v>
      </c>
      <c r="O64" t="s">
        <v>321</v>
      </c>
      <c r="P64" t="s">
        <v>318</v>
      </c>
      <c r="Q64" t="s">
        <v>322</v>
      </c>
      <c r="R64">
        <v>17.350000000000001</v>
      </c>
      <c r="S64">
        <v>21.67</v>
      </c>
      <c r="T64">
        <v>0</v>
      </c>
      <c r="U64" t="s">
        <v>550</v>
      </c>
    </row>
    <row r="65" spans="1:21" x14ac:dyDescent="0.3">
      <c r="A65" t="s">
        <v>551</v>
      </c>
      <c r="B65" t="s">
        <v>315</v>
      </c>
      <c r="C65" t="s">
        <v>552</v>
      </c>
      <c r="D65" s="19">
        <v>42991.514934376602</v>
      </c>
      <c r="E65" t="s">
        <v>553</v>
      </c>
      <c r="F65" t="s">
        <v>318</v>
      </c>
      <c r="G65" t="s">
        <v>553</v>
      </c>
      <c r="H65" t="s">
        <v>553</v>
      </c>
      <c r="I65" t="s">
        <v>222</v>
      </c>
      <c r="J65" t="s">
        <v>320</v>
      </c>
      <c r="K65">
        <v>2322</v>
      </c>
      <c r="L65" t="s">
        <v>16</v>
      </c>
      <c r="M65" t="s">
        <v>18</v>
      </c>
      <c r="N65" t="s">
        <v>178</v>
      </c>
      <c r="O65" t="s">
        <v>321</v>
      </c>
      <c r="P65" t="s">
        <v>318</v>
      </c>
      <c r="Q65" t="s">
        <v>322</v>
      </c>
      <c r="R65">
        <v>112</v>
      </c>
      <c r="S65">
        <v>170</v>
      </c>
      <c r="T65">
        <v>0</v>
      </c>
      <c r="U65" t="s">
        <v>554</v>
      </c>
    </row>
    <row r="66" spans="1:21" x14ac:dyDescent="0.3">
      <c r="A66" t="s">
        <v>555</v>
      </c>
      <c r="B66" t="s">
        <v>315</v>
      </c>
      <c r="C66" t="s">
        <v>552</v>
      </c>
      <c r="D66" s="19">
        <v>42991.662388324774</v>
      </c>
      <c r="E66" t="s">
        <v>556</v>
      </c>
      <c r="F66" t="s">
        <v>318</v>
      </c>
      <c r="G66" t="s">
        <v>557</v>
      </c>
      <c r="H66" t="s">
        <v>557</v>
      </c>
      <c r="I66" t="s">
        <v>111</v>
      </c>
      <c r="J66" t="s">
        <v>320</v>
      </c>
      <c r="K66">
        <v>1810</v>
      </c>
      <c r="L66" t="s">
        <v>38</v>
      </c>
      <c r="M66" t="s">
        <v>256</v>
      </c>
      <c r="N66" t="s">
        <v>170</v>
      </c>
      <c r="O66" t="s">
        <v>321</v>
      </c>
      <c r="P66" t="s">
        <v>318</v>
      </c>
      <c r="Q66" t="s">
        <v>322</v>
      </c>
      <c r="R66">
        <v>494.5</v>
      </c>
      <c r="S66">
        <v>740</v>
      </c>
      <c r="T66">
        <v>0</v>
      </c>
      <c r="U66" t="s">
        <v>558</v>
      </c>
    </row>
    <row r="67" spans="1:21" x14ac:dyDescent="0.3">
      <c r="A67" t="s">
        <v>559</v>
      </c>
      <c r="B67" t="s">
        <v>315</v>
      </c>
      <c r="C67" t="s">
        <v>552</v>
      </c>
      <c r="D67" s="19">
        <v>42991.693231780795</v>
      </c>
      <c r="E67" t="s">
        <v>560</v>
      </c>
      <c r="F67" t="s">
        <v>318</v>
      </c>
      <c r="G67" t="s">
        <v>560</v>
      </c>
      <c r="H67" t="s">
        <v>560</v>
      </c>
      <c r="I67" t="s">
        <v>236</v>
      </c>
      <c r="J67" t="s">
        <v>320</v>
      </c>
      <c r="K67">
        <v>1053</v>
      </c>
      <c r="L67" t="s">
        <v>28</v>
      </c>
      <c r="M67" t="s">
        <v>30</v>
      </c>
      <c r="N67" t="s">
        <v>160</v>
      </c>
      <c r="O67" t="s">
        <v>321</v>
      </c>
      <c r="P67" t="s">
        <v>318</v>
      </c>
      <c r="Q67" t="s">
        <v>322</v>
      </c>
      <c r="R67">
        <v>176</v>
      </c>
      <c r="S67">
        <v>270</v>
      </c>
      <c r="T67">
        <v>0</v>
      </c>
      <c r="U67" t="s">
        <v>561</v>
      </c>
    </row>
    <row r="68" spans="1:21" x14ac:dyDescent="0.3">
      <c r="A68" t="s">
        <v>562</v>
      </c>
      <c r="B68" t="s">
        <v>315</v>
      </c>
      <c r="C68" t="s">
        <v>406</v>
      </c>
      <c r="D68" s="19">
        <v>42992.706580706603</v>
      </c>
      <c r="E68" t="s">
        <v>563</v>
      </c>
      <c r="F68" t="s">
        <v>318</v>
      </c>
      <c r="G68" t="s">
        <v>564</v>
      </c>
      <c r="H68" t="s">
        <v>564</v>
      </c>
      <c r="I68" t="s">
        <v>226</v>
      </c>
      <c r="J68" t="s">
        <v>320</v>
      </c>
      <c r="K68">
        <v>1571</v>
      </c>
      <c r="L68" t="s">
        <v>1</v>
      </c>
      <c r="M68" t="s">
        <v>4</v>
      </c>
      <c r="N68" t="s">
        <v>166</v>
      </c>
      <c r="O68" t="s">
        <v>321</v>
      </c>
      <c r="P68" t="s">
        <v>318</v>
      </c>
      <c r="Q68" t="s">
        <v>322</v>
      </c>
      <c r="R68">
        <v>96</v>
      </c>
      <c r="S68">
        <v>145</v>
      </c>
      <c r="T68">
        <v>0</v>
      </c>
      <c r="U68" t="s">
        <v>565</v>
      </c>
    </row>
    <row r="69" spans="1:21" x14ac:dyDescent="0.3">
      <c r="A69" t="s">
        <v>566</v>
      </c>
      <c r="B69" t="s">
        <v>315</v>
      </c>
      <c r="C69" t="s">
        <v>532</v>
      </c>
      <c r="D69" s="19">
        <v>42993.715299291391</v>
      </c>
      <c r="E69" t="s">
        <v>567</v>
      </c>
      <c r="F69" t="s">
        <v>318</v>
      </c>
      <c r="G69" t="s">
        <v>352</v>
      </c>
      <c r="H69" t="s">
        <v>567</v>
      </c>
      <c r="I69" t="s">
        <v>138</v>
      </c>
      <c r="J69" t="s">
        <v>320</v>
      </c>
      <c r="K69">
        <v>2766</v>
      </c>
      <c r="L69" t="s">
        <v>46</v>
      </c>
      <c r="M69" t="s">
        <v>52</v>
      </c>
      <c r="N69" t="s">
        <v>177</v>
      </c>
      <c r="O69" t="s">
        <v>321</v>
      </c>
      <c r="P69" t="s">
        <v>318</v>
      </c>
      <c r="Q69" t="s">
        <v>322</v>
      </c>
      <c r="R69">
        <v>15.2</v>
      </c>
      <c r="S69">
        <v>13.66</v>
      </c>
      <c r="T69">
        <v>0</v>
      </c>
      <c r="U69" t="s">
        <v>568</v>
      </c>
    </row>
    <row r="70" spans="1:21" x14ac:dyDescent="0.3">
      <c r="A70" t="s">
        <v>569</v>
      </c>
      <c r="B70" t="s">
        <v>315</v>
      </c>
      <c r="C70" t="s">
        <v>570</v>
      </c>
      <c r="D70" s="19">
        <v>42999.466940149323</v>
      </c>
      <c r="E70" t="s">
        <v>571</v>
      </c>
      <c r="F70" t="s">
        <v>318</v>
      </c>
      <c r="G70" t="s">
        <v>572</v>
      </c>
      <c r="H70" t="s">
        <v>571</v>
      </c>
      <c r="I70" t="s">
        <v>573</v>
      </c>
      <c r="J70" t="s">
        <v>320</v>
      </c>
      <c r="K70">
        <v>1060</v>
      </c>
      <c r="L70" t="s">
        <v>28</v>
      </c>
      <c r="M70" t="s">
        <v>30</v>
      </c>
      <c r="N70" t="s">
        <v>160</v>
      </c>
      <c r="O70" t="s">
        <v>321</v>
      </c>
      <c r="P70" t="s">
        <v>318</v>
      </c>
      <c r="Q70" t="s">
        <v>322</v>
      </c>
      <c r="R70">
        <v>15</v>
      </c>
      <c r="S70">
        <v>18.36</v>
      </c>
      <c r="T70">
        <v>0</v>
      </c>
      <c r="U70" t="s">
        <v>574</v>
      </c>
    </row>
    <row r="71" spans="1:21" x14ac:dyDescent="0.3">
      <c r="A71" t="s">
        <v>575</v>
      </c>
      <c r="B71" t="s">
        <v>315</v>
      </c>
      <c r="C71" t="s">
        <v>576</v>
      </c>
      <c r="D71" s="19">
        <v>43000.492158818051</v>
      </c>
      <c r="E71" t="s">
        <v>577</v>
      </c>
      <c r="F71" t="s">
        <v>318</v>
      </c>
      <c r="G71" t="s">
        <v>578</v>
      </c>
      <c r="H71" t="s">
        <v>579</v>
      </c>
      <c r="I71" t="s">
        <v>150</v>
      </c>
      <c r="J71" t="s">
        <v>320</v>
      </c>
      <c r="K71">
        <v>2777</v>
      </c>
      <c r="L71" t="s">
        <v>46</v>
      </c>
      <c r="M71" t="s">
        <v>49</v>
      </c>
      <c r="N71" t="s">
        <v>183</v>
      </c>
      <c r="O71" t="s">
        <v>321</v>
      </c>
      <c r="P71" t="s">
        <v>318</v>
      </c>
      <c r="Q71" t="s">
        <v>322</v>
      </c>
      <c r="R71">
        <v>10.4</v>
      </c>
      <c r="S71">
        <v>10.4</v>
      </c>
      <c r="T71">
        <v>0</v>
      </c>
      <c r="U71" t="s">
        <v>580</v>
      </c>
    </row>
    <row r="72" spans="1:21" x14ac:dyDescent="0.3">
      <c r="A72" t="s">
        <v>581</v>
      </c>
      <c r="B72" t="s">
        <v>315</v>
      </c>
      <c r="C72" t="s">
        <v>582</v>
      </c>
      <c r="D72" s="19">
        <v>43004.600397675546</v>
      </c>
      <c r="E72" t="s">
        <v>583</v>
      </c>
      <c r="F72" t="s">
        <v>318</v>
      </c>
      <c r="G72" t="s">
        <v>584</v>
      </c>
      <c r="H72" t="s">
        <v>583</v>
      </c>
      <c r="I72" t="s">
        <v>154</v>
      </c>
      <c r="J72" t="s">
        <v>320</v>
      </c>
      <c r="K72">
        <v>1985</v>
      </c>
      <c r="L72" t="s">
        <v>38</v>
      </c>
      <c r="M72" t="s">
        <v>42</v>
      </c>
      <c r="N72" t="s">
        <v>172</v>
      </c>
      <c r="O72" t="s">
        <v>321</v>
      </c>
      <c r="P72" t="s">
        <v>318</v>
      </c>
      <c r="Q72" t="s">
        <v>322</v>
      </c>
      <c r="R72">
        <v>15</v>
      </c>
      <c r="S72">
        <v>16.420000000000002</v>
      </c>
      <c r="T72">
        <v>0</v>
      </c>
      <c r="U72" t="s">
        <v>585</v>
      </c>
    </row>
    <row r="73" spans="1:21" x14ac:dyDescent="0.3">
      <c r="A73" t="s">
        <v>586</v>
      </c>
      <c r="B73" t="s">
        <v>587</v>
      </c>
      <c r="C73" t="s">
        <v>588</v>
      </c>
      <c r="D73" s="19">
        <v>42593.775951215917</v>
      </c>
      <c r="E73" t="s">
        <v>589</v>
      </c>
      <c r="F73" t="s">
        <v>318</v>
      </c>
      <c r="G73" t="s">
        <v>590</v>
      </c>
      <c r="H73" t="s">
        <v>579</v>
      </c>
      <c r="I73" t="s">
        <v>248</v>
      </c>
      <c r="J73" t="s">
        <v>320</v>
      </c>
      <c r="K73">
        <v>2493</v>
      </c>
      <c r="L73" t="s">
        <v>21</v>
      </c>
      <c r="M73" t="s">
        <v>276</v>
      </c>
      <c r="N73" t="s">
        <v>169</v>
      </c>
      <c r="O73" t="s">
        <v>591</v>
      </c>
      <c r="P73" t="s">
        <v>318</v>
      </c>
      <c r="Q73" t="s">
        <v>322</v>
      </c>
      <c r="R73">
        <v>11.4</v>
      </c>
      <c r="S73">
        <v>14</v>
      </c>
      <c r="T73">
        <v>0</v>
      </c>
      <c r="U73" t="s">
        <v>592</v>
      </c>
    </row>
    <row r="74" spans="1:21" x14ac:dyDescent="0.3">
      <c r="A74" t="s">
        <v>593</v>
      </c>
      <c r="B74" t="s">
        <v>325</v>
      </c>
      <c r="D74" s="19">
        <v>42985.487149061497</v>
      </c>
      <c r="E74" t="s">
        <v>594</v>
      </c>
      <c r="F74" t="s">
        <v>318</v>
      </c>
      <c r="G74" t="s">
        <v>595</v>
      </c>
      <c r="H74" t="s">
        <v>596</v>
      </c>
      <c r="I74" t="s">
        <v>234</v>
      </c>
      <c r="J74" t="s">
        <v>320</v>
      </c>
      <c r="K74">
        <v>1035</v>
      </c>
      <c r="L74" t="s">
        <v>28</v>
      </c>
      <c r="M74" t="s">
        <v>29</v>
      </c>
      <c r="N74" t="s">
        <v>160</v>
      </c>
      <c r="O74" t="s">
        <v>597</v>
      </c>
      <c r="P74" t="s">
        <v>318</v>
      </c>
      <c r="Q74" t="s">
        <v>322</v>
      </c>
      <c r="R74">
        <v>399.6</v>
      </c>
      <c r="S74">
        <v>448.5</v>
      </c>
      <c r="T74">
        <v>0</v>
      </c>
      <c r="U74" t="s">
        <v>598</v>
      </c>
    </row>
    <row r="75" spans="1:21" x14ac:dyDescent="0.3">
      <c r="A75" t="s">
        <v>599</v>
      </c>
      <c r="B75" t="s">
        <v>315</v>
      </c>
      <c r="C75" t="s">
        <v>600</v>
      </c>
      <c r="D75" s="19">
        <v>42942.609044837765</v>
      </c>
      <c r="E75" t="s">
        <v>601</v>
      </c>
      <c r="F75" t="s">
        <v>318</v>
      </c>
      <c r="G75" t="s">
        <v>602</v>
      </c>
      <c r="H75" t="s">
        <v>603</v>
      </c>
      <c r="I75" t="s">
        <v>239</v>
      </c>
      <c r="J75" t="s">
        <v>320</v>
      </c>
      <c r="K75">
        <v>1201</v>
      </c>
      <c r="L75" t="s">
        <v>53</v>
      </c>
      <c r="M75" t="s">
        <v>254</v>
      </c>
      <c r="N75" t="s">
        <v>159</v>
      </c>
      <c r="O75" t="s">
        <v>597</v>
      </c>
      <c r="P75" t="s">
        <v>318</v>
      </c>
      <c r="Q75" t="s">
        <v>322</v>
      </c>
      <c r="R75">
        <v>27.44</v>
      </c>
      <c r="S75">
        <v>27.93</v>
      </c>
      <c r="T75">
        <v>0</v>
      </c>
      <c r="U75" t="s">
        <v>604</v>
      </c>
    </row>
    <row r="76" spans="1:21" x14ac:dyDescent="0.3">
      <c r="A76" t="s">
        <v>605</v>
      </c>
      <c r="B76" t="s">
        <v>325</v>
      </c>
      <c r="D76" s="19">
        <v>42947.819684633396</v>
      </c>
      <c r="E76" t="s">
        <v>606</v>
      </c>
      <c r="F76" t="s">
        <v>318</v>
      </c>
      <c r="G76" t="s">
        <v>607</v>
      </c>
      <c r="H76" t="s">
        <v>608</v>
      </c>
      <c r="I76" t="s">
        <v>234</v>
      </c>
      <c r="J76" t="s">
        <v>320</v>
      </c>
      <c r="K76">
        <v>1035</v>
      </c>
      <c r="L76" t="s">
        <v>28</v>
      </c>
      <c r="M76" t="s">
        <v>29</v>
      </c>
      <c r="N76" t="s">
        <v>160</v>
      </c>
      <c r="O76" t="s">
        <v>597</v>
      </c>
      <c r="P76" t="s">
        <v>318</v>
      </c>
      <c r="Q76" t="s">
        <v>322</v>
      </c>
      <c r="R76">
        <v>1995.4</v>
      </c>
      <c r="S76">
        <v>2700</v>
      </c>
      <c r="T76">
        <v>0</v>
      </c>
      <c r="U76" t="s">
        <v>609</v>
      </c>
    </row>
    <row r="77" spans="1:21" x14ac:dyDescent="0.3">
      <c r="A77" t="s">
        <v>610</v>
      </c>
      <c r="B77" t="s">
        <v>325</v>
      </c>
      <c r="D77" s="19">
        <v>42947.826272925064</v>
      </c>
      <c r="E77" t="s">
        <v>606</v>
      </c>
      <c r="F77" t="s">
        <v>318</v>
      </c>
      <c r="G77" t="s">
        <v>607</v>
      </c>
      <c r="H77" t="s">
        <v>611</v>
      </c>
      <c r="I77" t="s">
        <v>234</v>
      </c>
      <c r="J77" t="s">
        <v>320</v>
      </c>
      <c r="K77">
        <v>1035</v>
      </c>
      <c r="L77" t="s">
        <v>28</v>
      </c>
      <c r="M77" t="s">
        <v>29</v>
      </c>
      <c r="N77" t="s">
        <v>160</v>
      </c>
      <c r="O77" t="s">
        <v>597</v>
      </c>
      <c r="P77" t="s">
        <v>318</v>
      </c>
      <c r="Q77" t="s">
        <v>322</v>
      </c>
      <c r="R77">
        <v>1995</v>
      </c>
      <c r="S77">
        <v>2700</v>
      </c>
      <c r="T77">
        <v>0</v>
      </c>
      <c r="U77" t="s">
        <v>612</v>
      </c>
    </row>
    <row r="78" spans="1:21" x14ac:dyDescent="0.3">
      <c r="A78" t="s">
        <v>613</v>
      </c>
      <c r="B78" t="s">
        <v>325</v>
      </c>
      <c r="D78" s="19">
        <v>42948.530334778523</v>
      </c>
      <c r="E78" t="s">
        <v>614</v>
      </c>
      <c r="F78" t="s">
        <v>318</v>
      </c>
      <c r="G78" t="s">
        <v>615</v>
      </c>
      <c r="H78" t="s">
        <v>616</v>
      </c>
      <c r="I78" t="s">
        <v>250</v>
      </c>
      <c r="J78" t="s">
        <v>320</v>
      </c>
      <c r="K78">
        <v>1093</v>
      </c>
      <c r="L78" t="s">
        <v>35</v>
      </c>
      <c r="M78" t="s">
        <v>37</v>
      </c>
      <c r="N78" t="s">
        <v>160</v>
      </c>
      <c r="O78" t="s">
        <v>597</v>
      </c>
      <c r="P78" t="s">
        <v>318</v>
      </c>
      <c r="Q78" t="s">
        <v>322</v>
      </c>
      <c r="R78">
        <v>14.68</v>
      </c>
      <c r="S78">
        <v>17.920000000000002</v>
      </c>
      <c r="T78">
        <v>0</v>
      </c>
      <c r="U78" t="s">
        <v>617</v>
      </c>
    </row>
    <row r="79" spans="1:21" x14ac:dyDescent="0.3">
      <c r="A79" t="s">
        <v>618</v>
      </c>
      <c r="B79" t="s">
        <v>325</v>
      </c>
      <c r="D79" s="19">
        <v>42949.764318718408</v>
      </c>
      <c r="E79" t="s">
        <v>619</v>
      </c>
      <c r="F79" t="s">
        <v>318</v>
      </c>
      <c r="G79" t="s">
        <v>352</v>
      </c>
      <c r="H79" t="s">
        <v>619</v>
      </c>
      <c r="I79" t="s">
        <v>231</v>
      </c>
      <c r="J79" t="s">
        <v>320</v>
      </c>
      <c r="K79">
        <v>1030</v>
      </c>
      <c r="L79" t="s">
        <v>31</v>
      </c>
      <c r="M79" t="s">
        <v>259</v>
      </c>
      <c r="N79" t="s">
        <v>281</v>
      </c>
      <c r="O79" t="s">
        <v>597</v>
      </c>
      <c r="P79" t="s">
        <v>318</v>
      </c>
      <c r="Q79" t="s">
        <v>322</v>
      </c>
      <c r="R79">
        <v>12.4</v>
      </c>
      <c r="S79">
        <v>14.79</v>
      </c>
      <c r="T79">
        <v>0</v>
      </c>
      <c r="U79" t="s">
        <v>620</v>
      </c>
    </row>
    <row r="80" spans="1:21" x14ac:dyDescent="0.3">
      <c r="A80" t="s">
        <v>621</v>
      </c>
      <c r="B80" t="s">
        <v>325</v>
      </c>
      <c r="D80" s="19">
        <v>42955.565827596023</v>
      </c>
      <c r="E80" t="s">
        <v>622</v>
      </c>
      <c r="F80" t="s">
        <v>318</v>
      </c>
      <c r="G80" t="s">
        <v>352</v>
      </c>
      <c r="H80" t="s">
        <v>622</v>
      </c>
      <c r="I80" t="s">
        <v>243</v>
      </c>
      <c r="J80" t="s">
        <v>320</v>
      </c>
      <c r="K80">
        <v>1104</v>
      </c>
      <c r="L80" t="s">
        <v>31</v>
      </c>
      <c r="M80" t="s">
        <v>267</v>
      </c>
      <c r="N80" t="s">
        <v>31</v>
      </c>
      <c r="O80" t="s">
        <v>597</v>
      </c>
      <c r="P80" t="s">
        <v>318</v>
      </c>
      <c r="Q80" t="s">
        <v>322</v>
      </c>
      <c r="R80">
        <v>11.4</v>
      </c>
      <c r="S80">
        <v>11.31</v>
      </c>
      <c r="T80">
        <v>0</v>
      </c>
      <c r="U80" t="s">
        <v>623</v>
      </c>
    </row>
    <row r="81" spans="1:21" x14ac:dyDescent="0.3">
      <c r="A81" t="s">
        <v>624</v>
      </c>
      <c r="B81" t="s">
        <v>325</v>
      </c>
      <c r="D81" s="19">
        <v>42958.476656958977</v>
      </c>
      <c r="E81" t="s">
        <v>625</v>
      </c>
      <c r="F81" t="s">
        <v>318</v>
      </c>
      <c r="G81" t="s">
        <v>352</v>
      </c>
      <c r="H81" t="s">
        <v>625</v>
      </c>
      <c r="I81" t="s">
        <v>243</v>
      </c>
      <c r="J81" t="s">
        <v>320</v>
      </c>
      <c r="K81">
        <v>1109</v>
      </c>
      <c r="L81" t="s">
        <v>31</v>
      </c>
      <c r="M81" t="s">
        <v>269</v>
      </c>
      <c r="N81" t="s">
        <v>31</v>
      </c>
      <c r="O81" t="s">
        <v>597</v>
      </c>
      <c r="P81" t="s">
        <v>318</v>
      </c>
      <c r="Q81" t="s">
        <v>322</v>
      </c>
      <c r="R81">
        <v>11.4</v>
      </c>
      <c r="S81">
        <v>10.36</v>
      </c>
      <c r="T81">
        <v>0</v>
      </c>
      <c r="U81" t="s">
        <v>626</v>
      </c>
    </row>
    <row r="82" spans="1:21" x14ac:dyDescent="0.3">
      <c r="A82" t="s">
        <v>627</v>
      </c>
      <c r="B82" t="s">
        <v>325</v>
      </c>
      <c r="D82" s="19">
        <v>42958.567578674607</v>
      </c>
      <c r="E82" t="s">
        <v>628</v>
      </c>
      <c r="F82" t="s">
        <v>318</v>
      </c>
      <c r="G82" t="s">
        <v>352</v>
      </c>
      <c r="H82" t="s">
        <v>628</v>
      </c>
      <c r="I82" t="s">
        <v>237</v>
      </c>
      <c r="J82" t="s">
        <v>320</v>
      </c>
      <c r="K82">
        <v>1106</v>
      </c>
      <c r="L82" t="s">
        <v>31</v>
      </c>
      <c r="M82" t="s">
        <v>32</v>
      </c>
      <c r="N82" t="s">
        <v>161</v>
      </c>
      <c r="O82" t="s">
        <v>597</v>
      </c>
      <c r="P82" t="s">
        <v>318</v>
      </c>
      <c r="Q82" t="s">
        <v>322</v>
      </c>
      <c r="R82">
        <v>10.61</v>
      </c>
      <c r="S82">
        <v>11.2</v>
      </c>
      <c r="T82">
        <v>0</v>
      </c>
      <c r="U82" t="s">
        <v>629</v>
      </c>
    </row>
    <row r="83" spans="1:21" x14ac:dyDescent="0.3">
      <c r="A83" t="s">
        <v>630</v>
      </c>
      <c r="B83" t="s">
        <v>325</v>
      </c>
      <c r="D83" s="19">
        <v>42969.437492847072</v>
      </c>
      <c r="E83" t="s">
        <v>631</v>
      </c>
      <c r="F83" t="s">
        <v>318</v>
      </c>
      <c r="G83" t="s">
        <v>352</v>
      </c>
      <c r="H83" t="s">
        <v>631</v>
      </c>
      <c r="I83" t="s">
        <v>250</v>
      </c>
      <c r="J83" t="s">
        <v>320</v>
      </c>
      <c r="K83">
        <v>1093</v>
      </c>
      <c r="L83" t="s">
        <v>35</v>
      </c>
      <c r="M83" t="s">
        <v>37</v>
      </c>
      <c r="N83" t="s">
        <v>160</v>
      </c>
      <c r="O83" t="s">
        <v>597</v>
      </c>
      <c r="P83" t="s">
        <v>318</v>
      </c>
      <c r="Q83" t="s">
        <v>322</v>
      </c>
      <c r="R83">
        <v>11.69</v>
      </c>
      <c r="S83">
        <v>10.07</v>
      </c>
      <c r="T83">
        <v>0</v>
      </c>
      <c r="U83" t="s">
        <v>632</v>
      </c>
    </row>
    <row r="84" spans="1:21" x14ac:dyDescent="0.3">
      <c r="A84" t="s">
        <v>633</v>
      </c>
      <c r="B84" t="s">
        <v>325</v>
      </c>
      <c r="D84" s="19">
        <v>42971.681933185733</v>
      </c>
      <c r="E84" t="s">
        <v>634</v>
      </c>
      <c r="F84" t="s">
        <v>318</v>
      </c>
      <c r="G84" t="s">
        <v>634</v>
      </c>
      <c r="H84" t="s">
        <v>635</v>
      </c>
      <c r="I84" t="s">
        <v>240</v>
      </c>
      <c r="J84" t="s">
        <v>320</v>
      </c>
      <c r="K84">
        <v>1373</v>
      </c>
      <c r="L84" t="s">
        <v>35</v>
      </c>
      <c r="M84" t="s">
        <v>37</v>
      </c>
      <c r="N84" t="s">
        <v>160</v>
      </c>
      <c r="O84" t="s">
        <v>597</v>
      </c>
      <c r="P84" t="s">
        <v>318</v>
      </c>
      <c r="Q84" t="s">
        <v>322</v>
      </c>
      <c r="R84">
        <v>14.28</v>
      </c>
      <c r="S84">
        <v>16.32</v>
      </c>
      <c r="T84">
        <v>0</v>
      </c>
      <c r="U84" t="s">
        <v>636</v>
      </c>
    </row>
    <row r="85" spans="1:21" x14ac:dyDescent="0.3">
      <c r="A85" t="s">
        <v>637</v>
      </c>
      <c r="B85" t="s">
        <v>325</v>
      </c>
      <c r="D85" s="19">
        <v>42972.459297246387</v>
      </c>
      <c r="E85" t="s">
        <v>638</v>
      </c>
      <c r="F85" t="s">
        <v>318</v>
      </c>
      <c r="G85" t="s">
        <v>352</v>
      </c>
      <c r="H85" t="s">
        <v>639</v>
      </c>
      <c r="I85" t="s">
        <v>229</v>
      </c>
      <c r="J85" t="s">
        <v>320</v>
      </c>
      <c r="K85">
        <v>1027</v>
      </c>
      <c r="L85" t="s">
        <v>28</v>
      </c>
      <c r="M85" t="s">
        <v>29</v>
      </c>
      <c r="N85" t="s">
        <v>281</v>
      </c>
      <c r="O85" t="s">
        <v>597</v>
      </c>
      <c r="P85" t="s">
        <v>318</v>
      </c>
      <c r="Q85" t="s">
        <v>322</v>
      </c>
      <c r="R85">
        <v>13.62</v>
      </c>
      <c r="S85">
        <v>13.66</v>
      </c>
      <c r="T85">
        <v>0</v>
      </c>
      <c r="U85" t="s">
        <v>640</v>
      </c>
    </row>
    <row r="86" spans="1:21" x14ac:dyDescent="0.3">
      <c r="A86" t="s">
        <v>641</v>
      </c>
      <c r="B86" t="s">
        <v>325</v>
      </c>
      <c r="D86" s="19">
        <v>42972.640204483832</v>
      </c>
      <c r="E86" t="s">
        <v>642</v>
      </c>
      <c r="F86" t="s">
        <v>318</v>
      </c>
      <c r="G86" t="s">
        <v>642</v>
      </c>
      <c r="H86" t="s">
        <v>643</v>
      </c>
      <c r="I86" t="s">
        <v>223</v>
      </c>
      <c r="J86" t="s">
        <v>320</v>
      </c>
      <c r="K86">
        <v>1223</v>
      </c>
      <c r="L86" t="s">
        <v>53</v>
      </c>
      <c r="M86" t="s">
        <v>54</v>
      </c>
      <c r="N86" t="s">
        <v>159</v>
      </c>
      <c r="O86" t="s">
        <v>597</v>
      </c>
      <c r="P86" t="s">
        <v>318</v>
      </c>
      <c r="Q86" t="s">
        <v>322</v>
      </c>
      <c r="R86">
        <v>12.8</v>
      </c>
      <c r="S86">
        <v>13.08</v>
      </c>
      <c r="T86">
        <v>0</v>
      </c>
      <c r="U86" t="s">
        <v>644</v>
      </c>
    </row>
    <row r="87" spans="1:21" x14ac:dyDescent="0.3">
      <c r="A87" t="s">
        <v>645</v>
      </c>
      <c r="B87" t="s">
        <v>325</v>
      </c>
      <c r="D87" s="19">
        <v>42976.714589554387</v>
      </c>
      <c r="E87" t="s">
        <v>646</v>
      </c>
      <c r="F87" t="s">
        <v>318</v>
      </c>
      <c r="G87" t="s">
        <v>647</v>
      </c>
      <c r="H87" t="s">
        <v>646</v>
      </c>
      <c r="I87" t="s">
        <v>235</v>
      </c>
      <c r="J87" t="s">
        <v>320</v>
      </c>
      <c r="K87">
        <v>1151</v>
      </c>
      <c r="L87" t="s">
        <v>31</v>
      </c>
      <c r="M87" t="s">
        <v>265</v>
      </c>
      <c r="N87" t="s">
        <v>31</v>
      </c>
      <c r="O87" t="s">
        <v>597</v>
      </c>
      <c r="P87" t="s">
        <v>318</v>
      </c>
      <c r="Q87" t="s">
        <v>322</v>
      </c>
      <c r="R87">
        <v>11.4</v>
      </c>
      <c r="S87">
        <v>13.68</v>
      </c>
      <c r="T87">
        <v>0</v>
      </c>
      <c r="U87" t="s">
        <v>648</v>
      </c>
    </row>
    <row r="88" spans="1:21" x14ac:dyDescent="0.3">
      <c r="A88" t="s">
        <v>649</v>
      </c>
      <c r="B88" t="s">
        <v>325</v>
      </c>
      <c r="D88" s="19">
        <v>42977.517572937933</v>
      </c>
      <c r="E88" t="s">
        <v>606</v>
      </c>
      <c r="F88" t="s">
        <v>318</v>
      </c>
      <c r="G88" t="s">
        <v>650</v>
      </c>
      <c r="H88" t="s">
        <v>651</v>
      </c>
      <c r="I88" t="s">
        <v>250</v>
      </c>
      <c r="J88" t="s">
        <v>320</v>
      </c>
      <c r="K88">
        <v>1373</v>
      </c>
      <c r="L88" t="s">
        <v>35</v>
      </c>
      <c r="M88" t="s">
        <v>37</v>
      </c>
      <c r="N88" t="s">
        <v>160</v>
      </c>
      <c r="O88" t="s">
        <v>597</v>
      </c>
      <c r="P88" t="s">
        <v>318</v>
      </c>
      <c r="Q88" t="s">
        <v>322</v>
      </c>
      <c r="R88">
        <v>1000</v>
      </c>
      <c r="S88">
        <v>1400</v>
      </c>
      <c r="T88">
        <v>0</v>
      </c>
      <c r="U88" t="s">
        <v>652</v>
      </c>
    </row>
    <row r="89" spans="1:21" x14ac:dyDescent="0.3">
      <c r="A89" t="s">
        <v>653</v>
      </c>
      <c r="B89" t="s">
        <v>325</v>
      </c>
      <c r="D89" s="19">
        <v>42977.494642452824</v>
      </c>
      <c r="E89" t="s">
        <v>654</v>
      </c>
      <c r="F89" t="s">
        <v>318</v>
      </c>
      <c r="G89" t="s">
        <v>352</v>
      </c>
      <c r="H89" t="s">
        <v>654</v>
      </c>
      <c r="I89" t="s">
        <v>242</v>
      </c>
      <c r="J89" t="s">
        <v>320</v>
      </c>
      <c r="K89">
        <v>1077</v>
      </c>
      <c r="L89" t="s">
        <v>31</v>
      </c>
      <c r="M89" t="s">
        <v>259</v>
      </c>
      <c r="N89" t="s">
        <v>281</v>
      </c>
      <c r="O89" t="s">
        <v>597</v>
      </c>
      <c r="P89" t="s">
        <v>318</v>
      </c>
      <c r="Q89" t="s">
        <v>322</v>
      </c>
      <c r="R89">
        <v>11.4</v>
      </c>
      <c r="S89">
        <v>10.36</v>
      </c>
      <c r="T89">
        <v>0</v>
      </c>
      <c r="U89" t="s">
        <v>655</v>
      </c>
    </row>
    <row r="90" spans="1:21" x14ac:dyDescent="0.3">
      <c r="A90" t="s">
        <v>656</v>
      </c>
      <c r="B90" t="s">
        <v>450</v>
      </c>
      <c r="C90" t="s">
        <v>657</v>
      </c>
      <c r="D90" s="19">
        <v>42977.692148629343</v>
      </c>
      <c r="E90" t="s">
        <v>658</v>
      </c>
      <c r="F90" t="s">
        <v>318</v>
      </c>
      <c r="G90" t="s">
        <v>659</v>
      </c>
      <c r="H90" t="s">
        <v>660</v>
      </c>
      <c r="I90" t="s">
        <v>223</v>
      </c>
      <c r="J90" t="s">
        <v>320</v>
      </c>
      <c r="K90">
        <v>1223</v>
      </c>
      <c r="L90" t="s">
        <v>53</v>
      </c>
      <c r="M90" t="s">
        <v>54</v>
      </c>
      <c r="N90" t="s">
        <v>159</v>
      </c>
      <c r="O90" t="s">
        <v>597</v>
      </c>
      <c r="P90" t="s">
        <v>318</v>
      </c>
      <c r="Q90" t="s">
        <v>322</v>
      </c>
      <c r="R90">
        <v>12</v>
      </c>
      <c r="S90">
        <v>14</v>
      </c>
      <c r="T90">
        <v>0</v>
      </c>
      <c r="U90" t="s">
        <v>661</v>
      </c>
    </row>
    <row r="91" spans="1:21" x14ac:dyDescent="0.3">
      <c r="A91" t="s">
        <v>662</v>
      </c>
      <c r="B91" t="s">
        <v>325</v>
      </c>
      <c r="D91" s="19">
        <v>42978.618043768489</v>
      </c>
      <c r="E91" t="s">
        <v>663</v>
      </c>
      <c r="F91" t="s">
        <v>318</v>
      </c>
      <c r="G91" t="s">
        <v>352</v>
      </c>
      <c r="H91" t="s">
        <v>663</v>
      </c>
      <c r="I91" t="s">
        <v>243</v>
      </c>
      <c r="J91" t="s">
        <v>320</v>
      </c>
      <c r="K91">
        <v>1104</v>
      </c>
      <c r="L91" t="s">
        <v>31</v>
      </c>
      <c r="M91" t="s">
        <v>267</v>
      </c>
      <c r="N91" t="s">
        <v>31</v>
      </c>
      <c r="O91" t="s">
        <v>597</v>
      </c>
      <c r="P91" t="s">
        <v>318</v>
      </c>
      <c r="Q91" t="s">
        <v>322</v>
      </c>
      <c r="R91">
        <v>12.98</v>
      </c>
      <c r="S91">
        <v>15.06</v>
      </c>
      <c r="T91">
        <v>0</v>
      </c>
      <c r="U91" t="s">
        <v>664</v>
      </c>
    </row>
    <row r="92" spans="1:21" x14ac:dyDescent="0.3">
      <c r="A92" t="s">
        <v>665</v>
      </c>
      <c r="B92" t="s">
        <v>325</v>
      </c>
      <c r="D92" s="19">
        <v>42979.444982124543</v>
      </c>
      <c r="E92" t="s">
        <v>666</v>
      </c>
      <c r="F92" t="s">
        <v>318</v>
      </c>
      <c r="G92" t="s">
        <v>352</v>
      </c>
      <c r="H92" t="s">
        <v>667</v>
      </c>
      <c r="I92" t="s">
        <v>233</v>
      </c>
      <c r="J92" t="s">
        <v>320</v>
      </c>
      <c r="K92">
        <v>1301</v>
      </c>
      <c r="L92" t="s">
        <v>35</v>
      </c>
      <c r="M92" t="s">
        <v>55</v>
      </c>
      <c r="N92" t="s">
        <v>160</v>
      </c>
      <c r="O92" t="s">
        <v>597</v>
      </c>
      <c r="P92" t="s">
        <v>318</v>
      </c>
      <c r="Q92" t="s">
        <v>322</v>
      </c>
      <c r="R92">
        <v>11.4</v>
      </c>
      <c r="S92">
        <v>14.56</v>
      </c>
      <c r="T92">
        <v>0</v>
      </c>
      <c r="U92" t="s">
        <v>668</v>
      </c>
    </row>
    <row r="93" spans="1:21" x14ac:dyDescent="0.3">
      <c r="A93" t="s">
        <v>669</v>
      </c>
      <c r="B93" t="s">
        <v>315</v>
      </c>
      <c r="C93" t="s">
        <v>670</v>
      </c>
      <c r="D93" s="19">
        <v>43003.604715082147</v>
      </c>
      <c r="E93" t="s">
        <v>671</v>
      </c>
      <c r="F93" t="s">
        <v>318</v>
      </c>
      <c r="G93" t="s">
        <v>671</v>
      </c>
      <c r="H93" t="s">
        <v>671</v>
      </c>
      <c r="I93" t="s">
        <v>220</v>
      </c>
      <c r="J93" t="s">
        <v>320</v>
      </c>
      <c r="K93">
        <v>1002</v>
      </c>
      <c r="L93" t="s">
        <v>28</v>
      </c>
      <c r="M93" t="s">
        <v>271</v>
      </c>
      <c r="N93" t="s">
        <v>160</v>
      </c>
      <c r="O93" t="s">
        <v>597</v>
      </c>
      <c r="P93" t="s">
        <v>318</v>
      </c>
      <c r="Q93" t="s">
        <v>322</v>
      </c>
      <c r="R93">
        <v>12.5</v>
      </c>
      <c r="S93">
        <v>11.86</v>
      </c>
      <c r="T93">
        <v>0</v>
      </c>
      <c r="U93" t="s">
        <v>672</v>
      </c>
    </row>
    <row r="94" spans="1:21" x14ac:dyDescent="0.3">
      <c r="A94" t="s">
        <v>673</v>
      </c>
      <c r="B94" t="s">
        <v>315</v>
      </c>
      <c r="C94" t="s">
        <v>674</v>
      </c>
      <c r="D94" s="19">
        <v>42986.440381979955</v>
      </c>
      <c r="E94" t="s">
        <v>675</v>
      </c>
      <c r="F94" t="s">
        <v>318</v>
      </c>
      <c r="G94" t="s">
        <v>352</v>
      </c>
      <c r="H94" t="s">
        <v>675</v>
      </c>
      <c r="I94" t="s">
        <v>230</v>
      </c>
      <c r="J94" t="s">
        <v>320</v>
      </c>
      <c r="K94">
        <v>1027</v>
      </c>
      <c r="L94" t="s">
        <v>28</v>
      </c>
      <c r="M94" t="s">
        <v>29</v>
      </c>
      <c r="N94" t="s">
        <v>281</v>
      </c>
      <c r="O94" t="s">
        <v>597</v>
      </c>
      <c r="P94" t="s">
        <v>318</v>
      </c>
      <c r="Q94" t="s">
        <v>322</v>
      </c>
      <c r="R94">
        <v>11.4</v>
      </c>
      <c r="S94">
        <v>10.92</v>
      </c>
      <c r="T94">
        <v>0</v>
      </c>
      <c r="U94" t="s">
        <v>676</v>
      </c>
    </row>
    <row r="95" spans="1:21" x14ac:dyDescent="0.3">
      <c r="A95" t="s">
        <v>677</v>
      </c>
      <c r="B95" t="s">
        <v>315</v>
      </c>
      <c r="C95" t="s">
        <v>674</v>
      </c>
      <c r="D95" s="19">
        <v>42986.602975989794</v>
      </c>
      <c r="E95" t="s">
        <v>678</v>
      </c>
      <c r="F95" t="s">
        <v>318</v>
      </c>
      <c r="G95" t="s">
        <v>679</v>
      </c>
      <c r="H95" t="s">
        <v>678</v>
      </c>
      <c r="I95" t="s">
        <v>244</v>
      </c>
      <c r="J95" t="s">
        <v>320</v>
      </c>
      <c r="K95">
        <v>1118</v>
      </c>
      <c r="L95" t="s">
        <v>31</v>
      </c>
      <c r="M95" t="s">
        <v>34</v>
      </c>
      <c r="N95" t="s">
        <v>161</v>
      </c>
      <c r="O95" t="s">
        <v>597</v>
      </c>
      <c r="P95" t="s">
        <v>318</v>
      </c>
      <c r="Q95" t="s">
        <v>322</v>
      </c>
      <c r="R95">
        <v>11.4</v>
      </c>
      <c r="S95">
        <v>10.64</v>
      </c>
      <c r="T95">
        <v>0</v>
      </c>
      <c r="U95" t="s">
        <v>680</v>
      </c>
    </row>
    <row r="96" spans="1:21" x14ac:dyDescent="0.3">
      <c r="A96" t="s">
        <v>681</v>
      </c>
      <c r="B96" t="s">
        <v>315</v>
      </c>
      <c r="C96" t="s">
        <v>674</v>
      </c>
      <c r="D96" s="19">
        <v>42986.731949871973</v>
      </c>
      <c r="E96" t="s">
        <v>682</v>
      </c>
      <c r="F96" t="s">
        <v>318</v>
      </c>
      <c r="G96" t="s">
        <v>352</v>
      </c>
      <c r="H96" t="s">
        <v>682</v>
      </c>
      <c r="I96" t="s">
        <v>246</v>
      </c>
      <c r="J96" t="s">
        <v>320</v>
      </c>
      <c r="K96">
        <v>1089</v>
      </c>
      <c r="L96" t="s">
        <v>31</v>
      </c>
      <c r="M96" t="s">
        <v>261</v>
      </c>
      <c r="N96" t="s">
        <v>31</v>
      </c>
      <c r="O96" t="s">
        <v>597</v>
      </c>
      <c r="P96" t="s">
        <v>318</v>
      </c>
      <c r="Q96" t="s">
        <v>322</v>
      </c>
      <c r="R96">
        <v>11.4</v>
      </c>
      <c r="S96">
        <v>11.48</v>
      </c>
      <c r="T96">
        <v>0</v>
      </c>
      <c r="U96" t="s">
        <v>683</v>
      </c>
    </row>
    <row r="97" spans="1:21" x14ac:dyDescent="0.3">
      <c r="A97" t="s">
        <v>684</v>
      </c>
      <c r="B97" t="s">
        <v>315</v>
      </c>
      <c r="C97" t="s">
        <v>685</v>
      </c>
      <c r="D97" s="19">
        <v>42989.548049342884</v>
      </c>
      <c r="E97" t="s">
        <v>686</v>
      </c>
      <c r="F97" t="s">
        <v>318</v>
      </c>
      <c r="G97" t="s">
        <v>352</v>
      </c>
      <c r="H97" t="s">
        <v>686</v>
      </c>
      <c r="I97" t="s">
        <v>243</v>
      </c>
      <c r="J97" t="s">
        <v>320</v>
      </c>
      <c r="K97">
        <v>1118</v>
      </c>
      <c r="L97" t="s">
        <v>31</v>
      </c>
      <c r="M97" t="s">
        <v>34</v>
      </c>
      <c r="N97" t="s">
        <v>161</v>
      </c>
      <c r="O97" t="s">
        <v>597</v>
      </c>
      <c r="P97" t="s">
        <v>318</v>
      </c>
      <c r="Q97" t="s">
        <v>322</v>
      </c>
      <c r="R97">
        <v>11.4</v>
      </c>
      <c r="S97">
        <v>13.77</v>
      </c>
      <c r="T97">
        <v>0</v>
      </c>
      <c r="U97" t="s">
        <v>687</v>
      </c>
    </row>
    <row r="98" spans="1:21" x14ac:dyDescent="0.3">
      <c r="A98" t="s">
        <v>688</v>
      </c>
      <c r="B98" t="s">
        <v>315</v>
      </c>
      <c r="C98" t="s">
        <v>552</v>
      </c>
      <c r="D98" s="19">
        <v>42991.833973137385</v>
      </c>
      <c r="E98" t="s">
        <v>689</v>
      </c>
      <c r="F98" t="s">
        <v>318</v>
      </c>
      <c r="G98" t="s">
        <v>352</v>
      </c>
      <c r="H98" t="s">
        <v>690</v>
      </c>
      <c r="I98" t="s">
        <v>243</v>
      </c>
      <c r="J98" t="s">
        <v>320</v>
      </c>
      <c r="K98">
        <v>1119</v>
      </c>
      <c r="L98" t="s">
        <v>31</v>
      </c>
      <c r="M98" t="s">
        <v>263</v>
      </c>
      <c r="N98" t="s">
        <v>31</v>
      </c>
      <c r="O98" t="s">
        <v>597</v>
      </c>
      <c r="P98" t="s">
        <v>318</v>
      </c>
      <c r="Q98" t="s">
        <v>322</v>
      </c>
      <c r="R98">
        <v>11.4</v>
      </c>
      <c r="S98">
        <v>11.68</v>
      </c>
      <c r="T98">
        <v>0</v>
      </c>
      <c r="U98" t="s">
        <v>691</v>
      </c>
    </row>
    <row r="99" spans="1:21" x14ac:dyDescent="0.3">
      <c r="A99" t="s">
        <v>692</v>
      </c>
      <c r="B99" t="s">
        <v>315</v>
      </c>
      <c r="C99" t="s">
        <v>406</v>
      </c>
      <c r="D99" s="19">
        <v>42992.688269897277</v>
      </c>
      <c r="E99" t="s">
        <v>693</v>
      </c>
      <c r="F99" t="s">
        <v>318</v>
      </c>
      <c r="G99" t="s">
        <v>352</v>
      </c>
      <c r="H99" t="s">
        <v>693</v>
      </c>
      <c r="I99" t="s">
        <v>243</v>
      </c>
      <c r="J99" t="s">
        <v>320</v>
      </c>
      <c r="K99">
        <v>1129</v>
      </c>
      <c r="L99" t="s">
        <v>31</v>
      </c>
      <c r="M99" t="s">
        <v>263</v>
      </c>
      <c r="N99" t="s">
        <v>31</v>
      </c>
      <c r="O99" t="s">
        <v>597</v>
      </c>
      <c r="P99" t="s">
        <v>318</v>
      </c>
      <c r="Q99" t="s">
        <v>322</v>
      </c>
      <c r="R99">
        <v>13.62</v>
      </c>
      <c r="S99">
        <v>16.71</v>
      </c>
      <c r="T99">
        <v>0</v>
      </c>
      <c r="U99" t="s">
        <v>694</v>
      </c>
    </row>
    <row r="100" spans="1:21" x14ac:dyDescent="0.3">
      <c r="A100" t="s">
        <v>695</v>
      </c>
      <c r="B100" t="s">
        <v>315</v>
      </c>
      <c r="C100" t="s">
        <v>532</v>
      </c>
      <c r="D100" s="19">
        <v>42993.7532495864</v>
      </c>
      <c r="E100" t="s">
        <v>696</v>
      </c>
      <c r="F100" t="s">
        <v>318</v>
      </c>
      <c r="G100" t="s">
        <v>352</v>
      </c>
      <c r="H100" t="s">
        <v>697</v>
      </c>
      <c r="I100" t="s">
        <v>244</v>
      </c>
      <c r="J100" t="s">
        <v>320</v>
      </c>
      <c r="K100">
        <v>1118</v>
      </c>
      <c r="L100" t="s">
        <v>31</v>
      </c>
      <c r="M100" t="s">
        <v>34</v>
      </c>
      <c r="N100" t="s">
        <v>161</v>
      </c>
      <c r="O100" t="s">
        <v>597</v>
      </c>
      <c r="P100" t="s">
        <v>318</v>
      </c>
      <c r="Q100" t="s">
        <v>322</v>
      </c>
      <c r="R100">
        <v>11.4</v>
      </c>
      <c r="S100">
        <v>10.14</v>
      </c>
      <c r="T100">
        <v>0</v>
      </c>
      <c r="U100" t="s">
        <v>698</v>
      </c>
    </row>
    <row r="101" spans="1:21" x14ac:dyDescent="0.3">
      <c r="A101" t="s">
        <v>699</v>
      </c>
      <c r="B101" t="s">
        <v>315</v>
      </c>
      <c r="C101" t="s">
        <v>406</v>
      </c>
      <c r="D101" s="19">
        <v>42992.905128512648</v>
      </c>
      <c r="E101" t="s">
        <v>658</v>
      </c>
      <c r="F101" t="s">
        <v>318</v>
      </c>
      <c r="G101" t="s">
        <v>659</v>
      </c>
      <c r="H101" t="s">
        <v>660</v>
      </c>
      <c r="I101" t="s">
        <v>223</v>
      </c>
      <c r="J101" t="s">
        <v>320</v>
      </c>
      <c r="K101">
        <v>1223</v>
      </c>
      <c r="L101" t="s">
        <v>53</v>
      </c>
      <c r="M101" t="s">
        <v>54</v>
      </c>
      <c r="N101" t="s">
        <v>159</v>
      </c>
      <c r="O101" t="s">
        <v>597</v>
      </c>
      <c r="P101" t="s">
        <v>318</v>
      </c>
      <c r="Q101" t="s">
        <v>322</v>
      </c>
      <c r="R101">
        <v>12</v>
      </c>
      <c r="S101">
        <v>14</v>
      </c>
      <c r="T101">
        <v>0</v>
      </c>
      <c r="U101" t="s">
        <v>700</v>
      </c>
    </row>
    <row r="102" spans="1:21" x14ac:dyDescent="0.3">
      <c r="A102" t="s">
        <v>701</v>
      </c>
      <c r="B102" t="s">
        <v>315</v>
      </c>
      <c r="C102" t="s">
        <v>657</v>
      </c>
      <c r="D102" s="19">
        <v>42997.475920396908</v>
      </c>
      <c r="E102" t="s">
        <v>702</v>
      </c>
      <c r="F102" t="s">
        <v>318</v>
      </c>
      <c r="G102" t="s">
        <v>703</v>
      </c>
      <c r="H102" t="s">
        <v>704</v>
      </c>
      <c r="I102" t="s">
        <v>251</v>
      </c>
      <c r="J102" t="s">
        <v>320</v>
      </c>
      <c r="K102">
        <v>1201</v>
      </c>
      <c r="L102" t="s">
        <v>53</v>
      </c>
      <c r="M102" t="s">
        <v>254</v>
      </c>
      <c r="N102" t="s">
        <v>159</v>
      </c>
      <c r="O102" t="s">
        <v>597</v>
      </c>
      <c r="P102" t="s">
        <v>318</v>
      </c>
      <c r="Q102" t="s">
        <v>322</v>
      </c>
      <c r="R102">
        <v>1590</v>
      </c>
      <c r="S102">
        <v>1929.2</v>
      </c>
      <c r="T102">
        <v>0</v>
      </c>
      <c r="U102" t="s">
        <v>705</v>
      </c>
    </row>
    <row r="103" spans="1:21" x14ac:dyDescent="0.3">
      <c r="A103" t="s">
        <v>706</v>
      </c>
      <c r="B103" t="s">
        <v>315</v>
      </c>
      <c r="C103" t="s">
        <v>707</v>
      </c>
      <c r="D103" s="19">
        <v>43006.458957460112</v>
      </c>
      <c r="E103" t="s">
        <v>708</v>
      </c>
      <c r="F103" t="s">
        <v>318</v>
      </c>
      <c r="G103" t="s">
        <v>352</v>
      </c>
      <c r="H103" t="s">
        <v>708</v>
      </c>
      <c r="I103" t="s">
        <v>244</v>
      </c>
      <c r="J103" t="s">
        <v>320</v>
      </c>
      <c r="K103">
        <v>1104</v>
      </c>
      <c r="L103" t="s">
        <v>31</v>
      </c>
      <c r="M103" t="s">
        <v>267</v>
      </c>
      <c r="N103" t="s">
        <v>31</v>
      </c>
      <c r="O103" t="s">
        <v>597</v>
      </c>
      <c r="P103" t="s">
        <v>318</v>
      </c>
      <c r="Q103" t="s">
        <v>322</v>
      </c>
      <c r="R103">
        <v>11.4</v>
      </c>
      <c r="S103">
        <v>11.09</v>
      </c>
      <c r="T103">
        <v>0</v>
      </c>
      <c r="U103" t="s">
        <v>709</v>
      </c>
    </row>
    <row r="104" spans="1:21" x14ac:dyDescent="0.3">
      <c r="A104" t="s">
        <v>710</v>
      </c>
      <c r="B104" t="s">
        <v>315</v>
      </c>
      <c r="C104" t="s">
        <v>670</v>
      </c>
      <c r="D104" s="19">
        <v>43003.52832603157</v>
      </c>
      <c r="E104" t="s">
        <v>711</v>
      </c>
      <c r="F104" t="s">
        <v>318</v>
      </c>
      <c r="G104" t="s">
        <v>712</v>
      </c>
      <c r="H104" t="s">
        <v>713</v>
      </c>
      <c r="I104" t="s">
        <v>247</v>
      </c>
      <c r="J104" t="s">
        <v>320</v>
      </c>
      <c r="K104">
        <v>1089</v>
      </c>
      <c r="L104" t="s">
        <v>31</v>
      </c>
      <c r="M104" t="s">
        <v>261</v>
      </c>
      <c r="N104" t="s">
        <v>31</v>
      </c>
      <c r="O104" t="s">
        <v>597</v>
      </c>
      <c r="P104" t="s">
        <v>318</v>
      </c>
      <c r="Q104" t="s">
        <v>322</v>
      </c>
      <c r="R104">
        <v>12</v>
      </c>
      <c r="S104">
        <v>14.4</v>
      </c>
      <c r="T104">
        <v>0</v>
      </c>
      <c r="U104" t="s">
        <v>714</v>
      </c>
    </row>
    <row r="105" spans="1:21" x14ac:dyDescent="0.3">
      <c r="A105" t="s">
        <v>715</v>
      </c>
      <c r="B105" t="s">
        <v>325</v>
      </c>
      <c r="D105" s="19">
        <v>42837.586725061148</v>
      </c>
      <c r="E105" t="s">
        <v>716</v>
      </c>
      <c r="F105" t="s">
        <v>318</v>
      </c>
      <c r="G105" t="s">
        <v>716</v>
      </c>
      <c r="H105" t="s">
        <v>716</v>
      </c>
      <c r="I105" t="s">
        <v>130</v>
      </c>
      <c r="J105" t="s">
        <v>320</v>
      </c>
      <c r="K105">
        <v>1462</v>
      </c>
      <c r="L105" t="s">
        <v>1</v>
      </c>
      <c r="M105" t="s">
        <v>6</v>
      </c>
      <c r="N105" t="s">
        <v>163</v>
      </c>
      <c r="O105" t="s">
        <v>717</v>
      </c>
      <c r="P105" t="s">
        <v>318</v>
      </c>
      <c r="Q105" t="s">
        <v>322</v>
      </c>
      <c r="R105">
        <v>17</v>
      </c>
      <c r="S105">
        <v>18.7</v>
      </c>
      <c r="T105">
        <v>0</v>
      </c>
      <c r="U105" t="s">
        <v>718</v>
      </c>
    </row>
    <row r="106" spans="1:21" x14ac:dyDescent="0.3">
      <c r="A106" t="s">
        <v>719</v>
      </c>
      <c r="B106" t="s">
        <v>325</v>
      </c>
      <c r="D106" s="19">
        <v>42803.534521710579</v>
      </c>
      <c r="E106" t="s">
        <v>720</v>
      </c>
      <c r="F106" t="s">
        <v>318</v>
      </c>
      <c r="G106" t="s">
        <v>720</v>
      </c>
      <c r="H106" t="s">
        <v>720</v>
      </c>
      <c r="I106" t="s">
        <v>151</v>
      </c>
      <c r="J106" t="s">
        <v>320</v>
      </c>
      <c r="K106">
        <v>1469</v>
      </c>
      <c r="L106" t="s">
        <v>21</v>
      </c>
      <c r="M106" t="s">
        <v>26</v>
      </c>
      <c r="N106" t="s">
        <v>163</v>
      </c>
      <c r="O106" t="s">
        <v>717</v>
      </c>
      <c r="P106" t="s">
        <v>318</v>
      </c>
      <c r="Q106" t="s">
        <v>322</v>
      </c>
      <c r="R106">
        <v>10.4</v>
      </c>
      <c r="S106">
        <v>13.77</v>
      </c>
      <c r="T106">
        <v>0</v>
      </c>
      <c r="U106" t="s">
        <v>721</v>
      </c>
    </row>
    <row r="107" spans="1:21" x14ac:dyDescent="0.3">
      <c r="A107" t="s">
        <v>722</v>
      </c>
      <c r="B107" t="s">
        <v>315</v>
      </c>
      <c r="C107" t="s">
        <v>532</v>
      </c>
      <c r="D107" s="19">
        <v>42993.437556587676</v>
      </c>
      <c r="E107" t="s">
        <v>723</v>
      </c>
      <c r="F107" t="s">
        <v>318</v>
      </c>
      <c r="G107" t="s">
        <v>352</v>
      </c>
      <c r="H107" t="s">
        <v>724</v>
      </c>
      <c r="I107" t="s">
        <v>122</v>
      </c>
      <c r="J107" t="s">
        <v>320</v>
      </c>
      <c r="K107">
        <v>1420</v>
      </c>
      <c r="L107" t="s">
        <v>1</v>
      </c>
      <c r="M107" t="s">
        <v>6</v>
      </c>
      <c r="N107" t="s">
        <v>163</v>
      </c>
      <c r="O107" t="s">
        <v>717</v>
      </c>
      <c r="P107" t="s">
        <v>318</v>
      </c>
      <c r="Q107" t="s">
        <v>322</v>
      </c>
      <c r="R107">
        <v>11.4</v>
      </c>
      <c r="S107">
        <v>15.39</v>
      </c>
      <c r="T107">
        <v>0</v>
      </c>
      <c r="U107" t="s">
        <v>725</v>
      </c>
    </row>
    <row r="108" spans="1:21" x14ac:dyDescent="0.3">
      <c r="A108" t="s">
        <v>726</v>
      </c>
      <c r="B108" t="s">
        <v>315</v>
      </c>
      <c r="C108" t="s">
        <v>406</v>
      </c>
      <c r="D108" s="19">
        <v>42992.525591288264</v>
      </c>
      <c r="E108" t="s">
        <v>727</v>
      </c>
      <c r="F108" t="s">
        <v>318</v>
      </c>
      <c r="G108" t="s">
        <v>727</v>
      </c>
      <c r="H108" t="s">
        <v>727</v>
      </c>
      <c r="I108" t="s">
        <v>122</v>
      </c>
      <c r="J108" t="s">
        <v>320</v>
      </c>
      <c r="K108">
        <v>1420</v>
      </c>
      <c r="L108" t="s">
        <v>1</v>
      </c>
      <c r="M108" t="s">
        <v>6</v>
      </c>
      <c r="N108" t="s">
        <v>163</v>
      </c>
      <c r="O108" t="s">
        <v>717</v>
      </c>
      <c r="P108" t="s">
        <v>318</v>
      </c>
      <c r="Q108" t="s">
        <v>322</v>
      </c>
      <c r="R108">
        <v>168</v>
      </c>
      <c r="S108">
        <v>252</v>
      </c>
      <c r="T108">
        <v>0</v>
      </c>
      <c r="U108" t="s">
        <v>728</v>
      </c>
    </row>
    <row r="109" spans="1:21" x14ac:dyDescent="0.3">
      <c r="A109" t="s">
        <v>729</v>
      </c>
      <c r="B109" t="s">
        <v>315</v>
      </c>
      <c r="C109" t="s">
        <v>730</v>
      </c>
      <c r="D109" s="19">
        <v>42955.624131714685</v>
      </c>
      <c r="E109" t="s">
        <v>731</v>
      </c>
      <c r="F109" t="s">
        <v>318</v>
      </c>
      <c r="G109" t="s">
        <v>731</v>
      </c>
      <c r="H109" t="s">
        <v>732</v>
      </c>
      <c r="I109" t="s">
        <v>125</v>
      </c>
      <c r="J109" t="s">
        <v>320</v>
      </c>
      <c r="K109">
        <v>2338</v>
      </c>
      <c r="L109" t="s">
        <v>11</v>
      </c>
      <c r="M109" t="s">
        <v>14</v>
      </c>
      <c r="N109" t="s">
        <v>181</v>
      </c>
      <c r="O109" t="s">
        <v>321</v>
      </c>
      <c r="P109" t="s">
        <v>733</v>
      </c>
      <c r="Q109" t="s">
        <v>322</v>
      </c>
      <c r="R109">
        <v>1670</v>
      </c>
      <c r="S109">
        <v>2496.42</v>
      </c>
      <c r="T109">
        <v>0</v>
      </c>
      <c r="U109" t="s">
        <v>734</v>
      </c>
    </row>
    <row r="110" spans="1:21" x14ac:dyDescent="0.3">
      <c r="A110" t="s">
        <v>735</v>
      </c>
      <c r="B110" t="s">
        <v>325</v>
      </c>
      <c r="D110" s="19">
        <v>42936.499197262368</v>
      </c>
      <c r="E110" t="s">
        <v>736</v>
      </c>
      <c r="F110" t="s">
        <v>733</v>
      </c>
      <c r="G110" t="s">
        <v>737</v>
      </c>
      <c r="H110" t="s">
        <v>738</v>
      </c>
      <c r="I110" t="s">
        <v>232</v>
      </c>
      <c r="J110" t="s">
        <v>320</v>
      </c>
      <c r="K110">
        <v>1230</v>
      </c>
      <c r="L110" t="s">
        <v>53</v>
      </c>
      <c r="M110" t="s">
        <v>54</v>
      </c>
      <c r="N110" t="s">
        <v>159</v>
      </c>
      <c r="O110" t="s">
        <v>321</v>
      </c>
      <c r="P110" t="s">
        <v>733</v>
      </c>
      <c r="Q110" t="s">
        <v>322</v>
      </c>
      <c r="R110">
        <v>1920</v>
      </c>
      <c r="S110">
        <v>3000</v>
      </c>
      <c r="T110">
        <v>0</v>
      </c>
      <c r="U110" t="s">
        <v>739</v>
      </c>
    </row>
    <row r="111" spans="1:21" x14ac:dyDescent="0.3">
      <c r="A111" t="s">
        <v>740</v>
      </c>
      <c r="B111" t="s">
        <v>325</v>
      </c>
      <c r="D111" s="19">
        <v>42860.473916091934</v>
      </c>
      <c r="E111" t="s">
        <v>741</v>
      </c>
      <c r="F111" t="s">
        <v>733</v>
      </c>
      <c r="G111" t="s">
        <v>742</v>
      </c>
      <c r="H111" t="s">
        <v>743</v>
      </c>
      <c r="I111" t="s">
        <v>146</v>
      </c>
      <c r="J111" t="s">
        <v>320</v>
      </c>
      <c r="K111">
        <v>1970</v>
      </c>
      <c r="L111" t="s">
        <v>38</v>
      </c>
      <c r="M111" t="s">
        <v>39</v>
      </c>
      <c r="N111" t="s">
        <v>173</v>
      </c>
      <c r="O111" t="s">
        <v>321</v>
      </c>
      <c r="P111" t="s">
        <v>733</v>
      </c>
      <c r="Q111" t="s">
        <v>322</v>
      </c>
      <c r="R111">
        <v>191</v>
      </c>
      <c r="S111">
        <v>275.04000000000002</v>
      </c>
      <c r="T111">
        <v>0</v>
      </c>
      <c r="U111" t="s">
        <v>744</v>
      </c>
    </row>
    <row r="112" spans="1:21" x14ac:dyDescent="0.3">
      <c r="A112" t="s">
        <v>745</v>
      </c>
      <c r="B112" t="s">
        <v>325</v>
      </c>
      <c r="D112" s="19">
        <v>42885.647845087413</v>
      </c>
      <c r="E112" t="s">
        <v>746</v>
      </c>
      <c r="F112" t="s">
        <v>733</v>
      </c>
      <c r="G112" t="s">
        <v>747</v>
      </c>
      <c r="H112" t="s">
        <v>748</v>
      </c>
      <c r="I112" t="s">
        <v>149</v>
      </c>
      <c r="J112" t="s">
        <v>320</v>
      </c>
      <c r="K112">
        <v>2072</v>
      </c>
      <c r="L112" t="s">
        <v>16</v>
      </c>
      <c r="M112" t="s">
        <v>18</v>
      </c>
      <c r="N112" t="s">
        <v>178</v>
      </c>
      <c r="O112" t="s">
        <v>321</v>
      </c>
      <c r="P112" t="s">
        <v>733</v>
      </c>
      <c r="Q112" t="s">
        <v>322</v>
      </c>
      <c r="R112">
        <v>650</v>
      </c>
      <c r="S112">
        <v>771.5</v>
      </c>
      <c r="T112">
        <v>0</v>
      </c>
      <c r="U112" t="s">
        <v>749</v>
      </c>
    </row>
    <row r="113" spans="1:21" x14ac:dyDescent="0.3">
      <c r="A113" t="s">
        <v>750</v>
      </c>
      <c r="B113" t="s">
        <v>325</v>
      </c>
      <c r="D113" s="19">
        <v>42898.661517873887</v>
      </c>
      <c r="E113" t="s">
        <v>751</v>
      </c>
      <c r="F113" t="s">
        <v>733</v>
      </c>
      <c r="G113" t="s">
        <v>751</v>
      </c>
      <c r="H113" t="s">
        <v>752</v>
      </c>
      <c r="I113" t="s">
        <v>125</v>
      </c>
      <c r="J113" t="s">
        <v>320</v>
      </c>
      <c r="K113">
        <v>2338</v>
      </c>
      <c r="L113" t="s">
        <v>11</v>
      </c>
      <c r="M113" t="s">
        <v>14</v>
      </c>
      <c r="N113" t="s">
        <v>181</v>
      </c>
      <c r="O113" t="s">
        <v>321</v>
      </c>
      <c r="P113" t="s">
        <v>733</v>
      </c>
      <c r="Q113" t="s">
        <v>322</v>
      </c>
      <c r="R113">
        <v>1000</v>
      </c>
      <c r="S113">
        <v>1201.9000000000001</v>
      </c>
      <c r="T113">
        <v>0</v>
      </c>
      <c r="U113" t="s">
        <v>753</v>
      </c>
    </row>
    <row r="114" spans="1:21" x14ac:dyDescent="0.3">
      <c r="A114" t="s">
        <v>754</v>
      </c>
      <c r="B114" t="s">
        <v>325</v>
      </c>
      <c r="D114" s="19">
        <v>42928.406469733061</v>
      </c>
      <c r="E114" t="s">
        <v>755</v>
      </c>
      <c r="F114" t="s">
        <v>733</v>
      </c>
      <c r="G114" t="s">
        <v>756</v>
      </c>
      <c r="H114" t="s">
        <v>757</v>
      </c>
      <c r="I114" t="s">
        <v>117</v>
      </c>
      <c r="J114" t="s">
        <v>320</v>
      </c>
      <c r="K114">
        <v>1824</v>
      </c>
      <c r="L114" t="s">
        <v>21</v>
      </c>
      <c r="M114" t="s">
        <v>27</v>
      </c>
      <c r="N114" t="s">
        <v>169</v>
      </c>
      <c r="O114" t="s">
        <v>321</v>
      </c>
      <c r="P114" t="s">
        <v>733</v>
      </c>
      <c r="Q114" t="s">
        <v>322</v>
      </c>
      <c r="R114">
        <v>320</v>
      </c>
      <c r="S114">
        <v>414</v>
      </c>
      <c r="T114">
        <v>0</v>
      </c>
      <c r="U114" t="s">
        <v>758</v>
      </c>
    </row>
    <row r="115" spans="1:21" x14ac:dyDescent="0.3">
      <c r="A115" t="s">
        <v>759</v>
      </c>
      <c r="B115" t="s">
        <v>325</v>
      </c>
      <c r="D115" s="19">
        <v>42913.548209748144</v>
      </c>
      <c r="E115" t="s">
        <v>755</v>
      </c>
      <c r="F115" t="s">
        <v>733</v>
      </c>
      <c r="G115" t="s">
        <v>756</v>
      </c>
      <c r="H115" t="s">
        <v>760</v>
      </c>
      <c r="I115" t="s">
        <v>117</v>
      </c>
      <c r="J115" t="s">
        <v>320</v>
      </c>
      <c r="K115">
        <v>1824</v>
      </c>
      <c r="L115" t="s">
        <v>21</v>
      </c>
      <c r="M115" t="s">
        <v>27</v>
      </c>
      <c r="N115" t="s">
        <v>169</v>
      </c>
      <c r="O115" t="s">
        <v>321</v>
      </c>
      <c r="P115" t="s">
        <v>733</v>
      </c>
      <c r="Q115" t="s">
        <v>322</v>
      </c>
      <c r="R115">
        <v>398</v>
      </c>
      <c r="S115">
        <v>492.66</v>
      </c>
      <c r="T115">
        <v>0</v>
      </c>
      <c r="U115" t="s">
        <v>761</v>
      </c>
    </row>
    <row r="116" spans="1:21" x14ac:dyDescent="0.3">
      <c r="A116" t="s">
        <v>762</v>
      </c>
      <c r="B116" t="s">
        <v>325</v>
      </c>
      <c r="D116" s="19">
        <v>42937.662456033664</v>
      </c>
      <c r="E116" t="s">
        <v>763</v>
      </c>
      <c r="F116" t="s">
        <v>733</v>
      </c>
      <c r="G116" t="s">
        <v>764</v>
      </c>
      <c r="H116" t="s">
        <v>765</v>
      </c>
      <c r="I116" t="s">
        <v>157</v>
      </c>
      <c r="J116" t="s">
        <v>320</v>
      </c>
      <c r="K116">
        <v>1440</v>
      </c>
      <c r="L116" t="s">
        <v>1</v>
      </c>
      <c r="M116" t="s">
        <v>7</v>
      </c>
      <c r="N116" t="s">
        <v>162</v>
      </c>
      <c r="O116" t="s">
        <v>321</v>
      </c>
      <c r="P116" t="s">
        <v>733</v>
      </c>
      <c r="Q116" t="s">
        <v>322</v>
      </c>
      <c r="R116">
        <v>4950</v>
      </c>
      <c r="S116">
        <v>7018.22</v>
      </c>
      <c r="T116">
        <v>0</v>
      </c>
      <c r="U116" t="s">
        <v>766</v>
      </c>
    </row>
    <row r="117" spans="1:21" x14ac:dyDescent="0.3">
      <c r="A117" t="s">
        <v>767</v>
      </c>
      <c r="B117" t="s">
        <v>450</v>
      </c>
      <c r="C117" t="s">
        <v>451</v>
      </c>
      <c r="D117" s="19">
        <v>42969.595081256091</v>
      </c>
      <c r="E117" t="s">
        <v>746</v>
      </c>
      <c r="F117" t="s">
        <v>733</v>
      </c>
      <c r="G117" t="s">
        <v>768</v>
      </c>
      <c r="H117" t="s">
        <v>768</v>
      </c>
      <c r="I117" t="s">
        <v>138</v>
      </c>
      <c r="J117" t="s">
        <v>320</v>
      </c>
      <c r="K117">
        <v>2766</v>
      </c>
      <c r="L117" t="s">
        <v>46</v>
      </c>
      <c r="M117" t="s">
        <v>52</v>
      </c>
      <c r="N117" t="s">
        <v>177</v>
      </c>
      <c r="O117" t="s">
        <v>321</v>
      </c>
      <c r="P117" t="s">
        <v>733</v>
      </c>
      <c r="Q117" t="s">
        <v>322</v>
      </c>
      <c r="R117">
        <v>3300</v>
      </c>
      <c r="S117">
        <v>4392</v>
      </c>
      <c r="T117">
        <v>0</v>
      </c>
      <c r="U117" t="s">
        <v>769</v>
      </c>
    </row>
    <row r="118" spans="1:21" x14ac:dyDescent="0.3">
      <c r="A118" t="s">
        <v>770</v>
      </c>
      <c r="B118" t="s">
        <v>325</v>
      </c>
      <c r="D118" s="19">
        <v>42983.537303955316</v>
      </c>
      <c r="E118" t="s">
        <v>771</v>
      </c>
      <c r="F118" t="s">
        <v>733</v>
      </c>
      <c r="G118" t="s">
        <v>772</v>
      </c>
      <c r="H118" t="s">
        <v>773</v>
      </c>
      <c r="I118" t="s">
        <v>223</v>
      </c>
      <c r="J118" t="s">
        <v>320</v>
      </c>
      <c r="K118">
        <v>1223</v>
      </c>
      <c r="L118" t="s">
        <v>53</v>
      </c>
      <c r="M118" t="s">
        <v>54</v>
      </c>
      <c r="N118" t="s">
        <v>159</v>
      </c>
      <c r="O118" t="s">
        <v>597</v>
      </c>
      <c r="P118" t="s">
        <v>733</v>
      </c>
      <c r="Q118" t="s">
        <v>322</v>
      </c>
      <c r="R118">
        <v>4950</v>
      </c>
      <c r="S118">
        <v>6000</v>
      </c>
      <c r="T118">
        <v>0</v>
      </c>
      <c r="U118" t="s">
        <v>774</v>
      </c>
    </row>
    <row r="119" spans="1:21" x14ac:dyDescent="0.3">
      <c r="A119" t="s">
        <v>775</v>
      </c>
      <c r="B119" t="s">
        <v>450</v>
      </c>
      <c r="C119" t="s">
        <v>582</v>
      </c>
      <c r="D119" s="19">
        <v>42983.640564275265</v>
      </c>
      <c r="E119" t="s">
        <v>702</v>
      </c>
      <c r="F119" t="s">
        <v>318</v>
      </c>
      <c r="G119" t="s">
        <v>702</v>
      </c>
      <c r="H119" t="s">
        <v>776</v>
      </c>
      <c r="I119" t="s">
        <v>777</v>
      </c>
      <c r="J119" t="s">
        <v>320</v>
      </c>
      <c r="K119">
        <v>1201</v>
      </c>
      <c r="L119" t="s">
        <v>53</v>
      </c>
      <c r="M119" t="s">
        <v>254</v>
      </c>
      <c r="N119" t="s">
        <v>159</v>
      </c>
      <c r="O119" t="s">
        <v>597</v>
      </c>
      <c r="P119" t="s">
        <v>733</v>
      </c>
      <c r="Q119" t="s">
        <v>322</v>
      </c>
      <c r="R119">
        <v>499.5</v>
      </c>
      <c r="S119">
        <v>699.8</v>
      </c>
      <c r="T119">
        <v>0</v>
      </c>
      <c r="U119" t="s">
        <v>778</v>
      </c>
    </row>
    <row r="120" spans="1:21" x14ac:dyDescent="0.3">
      <c r="A120" t="s">
        <v>779</v>
      </c>
      <c r="B120" t="s">
        <v>315</v>
      </c>
      <c r="C120" t="s">
        <v>780</v>
      </c>
      <c r="D120" s="19">
        <v>42983.776633066038</v>
      </c>
      <c r="E120" t="s">
        <v>781</v>
      </c>
      <c r="F120" t="s">
        <v>733</v>
      </c>
      <c r="G120" t="s">
        <v>782</v>
      </c>
      <c r="H120" t="s">
        <v>783</v>
      </c>
      <c r="I120" t="s">
        <v>225</v>
      </c>
      <c r="J120" t="s">
        <v>320</v>
      </c>
      <c r="K120">
        <v>1026</v>
      </c>
      <c r="L120" t="s">
        <v>28</v>
      </c>
      <c r="M120" t="s">
        <v>37</v>
      </c>
      <c r="N120" t="s">
        <v>159</v>
      </c>
      <c r="O120" t="s">
        <v>597</v>
      </c>
      <c r="P120" t="s">
        <v>733</v>
      </c>
      <c r="Q120" t="s">
        <v>322</v>
      </c>
      <c r="R120">
        <v>499</v>
      </c>
      <c r="S120">
        <v>642</v>
      </c>
      <c r="T120">
        <v>0</v>
      </c>
      <c r="U120" t="s">
        <v>784</v>
      </c>
    </row>
    <row r="121" spans="1:21" x14ac:dyDescent="0.3">
      <c r="A121" t="s">
        <v>785</v>
      </c>
      <c r="B121" t="s">
        <v>315</v>
      </c>
      <c r="C121" t="s">
        <v>786</v>
      </c>
      <c r="D121" s="19">
        <v>42996.744979500072</v>
      </c>
      <c r="E121" t="s">
        <v>787</v>
      </c>
      <c r="F121" t="s">
        <v>733</v>
      </c>
      <c r="G121" t="s">
        <v>788</v>
      </c>
      <c r="H121" t="s">
        <v>789</v>
      </c>
      <c r="I121" t="s">
        <v>251</v>
      </c>
      <c r="J121" t="s">
        <v>320</v>
      </c>
      <c r="K121">
        <v>1201</v>
      </c>
      <c r="L121" t="s">
        <v>53</v>
      </c>
      <c r="M121" t="s">
        <v>254</v>
      </c>
      <c r="N121" t="s">
        <v>159</v>
      </c>
      <c r="O121" t="s">
        <v>597</v>
      </c>
      <c r="P121" t="s">
        <v>733</v>
      </c>
      <c r="Q121" t="s">
        <v>322</v>
      </c>
      <c r="R121">
        <v>499</v>
      </c>
      <c r="S121">
        <v>648</v>
      </c>
      <c r="T121">
        <v>0</v>
      </c>
      <c r="U121" t="s">
        <v>790</v>
      </c>
    </row>
    <row r="122" spans="1:21" x14ac:dyDescent="0.3">
      <c r="A122" t="s">
        <v>791</v>
      </c>
      <c r="B122" t="s">
        <v>315</v>
      </c>
      <c r="C122" t="s">
        <v>786</v>
      </c>
      <c r="D122" s="19">
        <v>42996.757828899965</v>
      </c>
      <c r="E122" t="s">
        <v>787</v>
      </c>
      <c r="F122" t="s">
        <v>733</v>
      </c>
      <c r="G122" t="s">
        <v>788</v>
      </c>
      <c r="H122" t="s">
        <v>792</v>
      </c>
      <c r="I122" t="s">
        <v>251</v>
      </c>
      <c r="J122" t="s">
        <v>320</v>
      </c>
      <c r="K122">
        <v>1201</v>
      </c>
      <c r="L122" t="s">
        <v>53</v>
      </c>
      <c r="M122" t="s">
        <v>254</v>
      </c>
      <c r="N122" t="s">
        <v>159</v>
      </c>
      <c r="O122" t="s">
        <v>597</v>
      </c>
      <c r="P122" t="s">
        <v>733</v>
      </c>
      <c r="Q122" t="s">
        <v>322</v>
      </c>
      <c r="R122">
        <v>499</v>
      </c>
      <c r="S122">
        <v>648</v>
      </c>
      <c r="T122">
        <v>0</v>
      </c>
      <c r="U122" t="s">
        <v>793</v>
      </c>
    </row>
    <row r="123" spans="1:21" x14ac:dyDescent="0.3">
      <c r="A123" t="s">
        <v>794</v>
      </c>
      <c r="B123" t="s">
        <v>315</v>
      </c>
      <c r="C123" t="s">
        <v>786</v>
      </c>
      <c r="D123" s="19">
        <v>42996.757203098416</v>
      </c>
      <c r="E123" t="s">
        <v>787</v>
      </c>
      <c r="F123" t="s">
        <v>733</v>
      </c>
      <c r="G123" t="s">
        <v>795</v>
      </c>
      <c r="H123" t="s">
        <v>796</v>
      </c>
      <c r="I123" t="s">
        <v>251</v>
      </c>
      <c r="J123" t="s">
        <v>320</v>
      </c>
      <c r="K123">
        <v>1201</v>
      </c>
      <c r="L123" t="s">
        <v>53</v>
      </c>
      <c r="M123" t="s">
        <v>254</v>
      </c>
      <c r="N123" t="s">
        <v>159</v>
      </c>
      <c r="O123" t="s">
        <v>597</v>
      </c>
      <c r="P123" t="s">
        <v>733</v>
      </c>
      <c r="Q123" t="s">
        <v>322</v>
      </c>
      <c r="R123">
        <v>499</v>
      </c>
      <c r="S123">
        <v>648</v>
      </c>
      <c r="T123">
        <v>0</v>
      </c>
      <c r="U123" t="s">
        <v>797</v>
      </c>
    </row>
    <row r="124" spans="1:21" x14ac:dyDescent="0.3">
      <c r="A124" t="s">
        <v>798</v>
      </c>
      <c r="B124" t="s">
        <v>315</v>
      </c>
      <c r="C124" t="s">
        <v>786</v>
      </c>
      <c r="D124" s="19">
        <v>42996.760560326897</v>
      </c>
      <c r="E124" t="s">
        <v>787</v>
      </c>
      <c r="F124" t="s">
        <v>733</v>
      </c>
      <c r="G124" t="s">
        <v>795</v>
      </c>
      <c r="H124" t="s">
        <v>799</v>
      </c>
      <c r="I124" t="s">
        <v>251</v>
      </c>
      <c r="J124" t="s">
        <v>320</v>
      </c>
      <c r="K124">
        <v>1201</v>
      </c>
      <c r="L124" t="s">
        <v>53</v>
      </c>
      <c r="M124" t="s">
        <v>254</v>
      </c>
      <c r="N124" t="s">
        <v>159</v>
      </c>
      <c r="O124" t="s">
        <v>597</v>
      </c>
      <c r="P124" t="s">
        <v>733</v>
      </c>
      <c r="Q124" t="s">
        <v>322</v>
      </c>
      <c r="R124">
        <v>499</v>
      </c>
      <c r="S124">
        <v>648</v>
      </c>
      <c r="T124">
        <v>0</v>
      </c>
      <c r="U124" t="s">
        <v>800</v>
      </c>
    </row>
    <row r="125" spans="1:21" x14ac:dyDescent="0.3">
      <c r="A125" t="s">
        <v>801</v>
      </c>
      <c r="B125" t="s">
        <v>315</v>
      </c>
      <c r="C125" t="s">
        <v>786</v>
      </c>
      <c r="D125" s="19">
        <v>42996.761881443424</v>
      </c>
      <c r="E125" t="s">
        <v>787</v>
      </c>
      <c r="F125" t="s">
        <v>733</v>
      </c>
      <c r="G125" t="s">
        <v>795</v>
      </c>
      <c r="H125" t="s">
        <v>802</v>
      </c>
      <c r="I125" t="s">
        <v>251</v>
      </c>
      <c r="J125" t="s">
        <v>320</v>
      </c>
      <c r="K125">
        <v>1201</v>
      </c>
      <c r="L125" t="s">
        <v>53</v>
      </c>
      <c r="M125" t="s">
        <v>254</v>
      </c>
      <c r="N125" t="s">
        <v>159</v>
      </c>
      <c r="O125" t="s">
        <v>597</v>
      </c>
      <c r="P125" t="s">
        <v>733</v>
      </c>
      <c r="Q125" t="s">
        <v>322</v>
      </c>
      <c r="R125">
        <v>499</v>
      </c>
      <c r="S125">
        <v>648</v>
      </c>
      <c r="T125">
        <v>0</v>
      </c>
      <c r="U125" t="s">
        <v>803</v>
      </c>
    </row>
    <row r="126" spans="1:21" x14ac:dyDescent="0.3">
      <c r="A126" t="s">
        <v>804</v>
      </c>
      <c r="B126" t="s">
        <v>315</v>
      </c>
      <c r="C126" t="s">
        <v>582</v>
      </c>
      <c r="D126" s="19">
        <v>43004.483287940959</v>
      </c>
      <c r="E126" t="s">
        <v>805</v>
      </c>
      <c r="F126" t="s">
        <v>733</v>
      </c>
      <c r="G126" t="s">
        <v>806</v>
      </c>
      <c r="H126" t="s">
        <v>807</v>
      </c>
      <c r="I126" t="s">
        <v>251</v>
      </c>
      <c r="J126" t="s">
        <v>320</v>
      </c>
      <c r="K126">
        <v>1201</v>
      </c>
      <c r="L126" t="s">
        <v>53</v>
      </c>
      <c r="M126" t="s">
        <v>254</v>
      </c>
      <c r="N126" t="s">
        <v>159</v>
      </c>
      <c r="O126" t="s">
        <v>597</v>
      </c>
      <c r="P126" t="s">
        <v>733</v>
      </c>
      <c r="Q126" t="s">
        <v>322</v>
      </c>
      <c r="R126">
        <v>1998</v>
      </c>
      <c r="S126">
        <v>2692.8</v>
      </c>
      <c r="T126">
        <v>0</v>
      </c>
      <c r="U126" t="s">
        <v>808</v>
      </c>
    </row>
    <row r="127" spans="1:21" x14ac:dyDescent="0.3">
      <c r="A127" t="s">
        <v>809</v>
      </c>
      <c r="B127" t="s">
        <v>315</v>
      </c>
      <c r="C127" t="s">
        <v>582</v>
      </c>
      <c r="D127" s="19">
        <v>43004.483866982628</v>
      </c>
      <c r="E127" t="s">
        <v>805</v>
      </c>
      <c r="F127" t="s">
        <v>733</v>
      </c>
      <c r="G127" t="s">
        <v>806</v>
      </c>
      <c r="H127" t="s">
        <v>810</v>
      </c>
      <c r="I127" t="s">
        <v>251</v>
      </c>
      <c r="J127" t="s">
        <v>320</v>
      </c>
      <c r="K127">
        <v>1201</v>
      </c>
      <c r="L127" t="s">
        <v>53</v>
      </c>
      <c r="M127" t="s">
        <v>254</v>
      </c>
      <c r="N127" t="s">
        <v>159</v>
      </c>
      <c r="O127" t="s">
        <v>597</v>
      </c>
      <c r="P127" t="s">
        <v>733</v>
      </c>
      <c r="Q127" t="s">
        <v>322</v>
      </c>
      <c r="R127">
        <v>499.5</v>
      </c>
      <c r="S127">
        <v>699.48</v>
      </c>
      <c r="T127">
        <v>0</v>
      </c>
      <c r="U127" t="s">
        <v>778</v>
      </c>
    </row>
  </sheetData>
  <mergeCells count="3">
    <mergeCell ref="E2:F2"/>
    <mergeCell ref="H2:I2"/>
    <mergeCell ref="O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County</vt:lpstr>
      <vt:lpstr>City</vt:lpstr>
      <vt:lpstr>House</vt:lpstr>
      <vt:lpstr>Senate</vt:lpstr>
      <vt:lpstr>Complete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Rumery</dc:creator>
  <cp:lastModifiedBy>Shawn Rumery</cp:lastModifiedBy>
  <dcterms:created xsi:type="dcterms:W3CDTF">2016-03-23T21:53:44Z</dcterms:created>
  <dcterms:modified xsi:type="dcterms:W3CDTF">2017-09-29T21:46:15Z</dcterms:modified>
</cp:coreProperties>
</file>